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60" windowWidth="18195" windowHeight="3375" firstSheet="1" activeTab="1"/>
  </bookViews>
  <sheets>
    <sheet name="Optimalon_1d_settings" sheetId="2" state="veryHidden" r:id="rId1"/>
    <sheet name="Sheet3" sheetId="3" r:id="rId2"/>
  </sheets>
  <calcPr calcId="145621"/>
</workbook>
</file>

<file path=xl/calcChain.xml><?xml version="1.0" encoding="utf-8"?>
<calcChain xmlns="http://schemas.openxmlformats.org/spreadsheetml/2006/main">
  <c r="H5" i="3" l="1"/>
  <c r="H6" i="3"/>
  <c r="H7" i="3"/>
  <c r="H4" i="3"/>
  <c r="G5" i="3"/>
  <c r="G6" i="3"/>
  <c r="G7" i="3"/>
  <c r="G4" i="3"/>
  <c r="F5" i="3"/>
  <c r="F6" i="3"/>
  <c r="F7" i="3"/>
  <c r="F4" i="3"/>
</calcChain>
</file>

<file path=xl/sharedStrings.xml><?xml version="1.0" encoding="utf-8"?>
<sst xmlns="http://schemas.openxmlformats.org/spreadsheetml/2006/main" count="35" uniqueCount="27">
  <si>
    <t>195</t>
  </si>
  <si>
    <t>579</t>
  </si>
  <si>
    <t>100*7</t>
  </si>
  <si>
    <t>90*6</t>
  </si>
  <si>
    <t>Cost/MT</t>
  </si>
  <si>
    <t>Kg/m</t>
  </si>
  <si>
    <t>Unit Mass</t>
  </si>
  <si>
    <t>$</t>
  </si>
  <si>
    <t>mm</t>
  </si>
  <si>
    <t>Cost/PC</t>
  </si>
  <si>
    <t>Mass/PC</t>
  </si>
  <si>
    <t>Kg</t>
  </si>
  <si>
    <t>Cost/Unit Length</t>
  </si>
  <si>
    <t>$/m</t>
  </si>
  <si>
    <t>Stock Data</t>
  </si>
  <si>
    <t>Product Data</t>
  </si>
  <si>
    <t>Qty Available</t>
  </si>
  <si>
    <t>Length Available</t>
  </si>
  <si>
    <t>Qty Required</t>
  </si>
  <si>
    <t>Length Required</t>
  </si>
  <si>
    <t>Note-</t>
  </si>
  <si>
    <t>If it is more than 500 mm then we can consider that same peace will be utilized for other project.</t>
  </si>
  <si>
    <t>During cutting if remaining Pieces length is less then 500 mm then it is a wastage.</t>
  </si>
  <si>
    <t>Section</t>
  </si>
  <si>
    <t>Sr No</t>
  </si>
  <si>
    <t>Cost/MT for Sr no 2 is more compared to Sr No 1 is due to additional handaling cost due to more length.</t>
  </si>
  <si>
    <t>Note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</si>
</sst>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0" xfId="0" applyBorder="1"/>
    <xf numFmtId="0" fontId="0" fillId="0" borderId="5" xfId="0" applyBorder="1"/>
    <xf numFmtId="0" fontId="0" fillId="0" borderId="0" xfId="0" applyBorder="1" applyAlignment="1">
      <alignment horizontal="center"/>
    </xf>
    <xf numFmtId="2" fontId="0" fillId="0" borderId="0" xfId="0" applyNumberFormat="1" applyBorder="1"/>
    <xf numFmtId="165" fontId="0" fillId="0" borderId="0" xfId="0" applyNumberFormat="1" applyBorder="1"/>
    <xf numFmtId="0" fontId="1" fillId="0" borderId="0" xfId="0" applyFont="1" applyBorder="1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0" xfId="0" applyBorder="1" applyAlignment="1">
      <alignment wrapText="1"/>
    </xf>
    <xf numFmtId="0" fontId="0" fillId="0" borderId="11" xfId="0" applyBorder="1"/>
    <xf numFmtId="0" fontId="2" fillId="0" borderId="2" xfId="0" applyFont="1" applyBorder="1"/>
    <xf numFmtId="0" fontId="2" fillId="0" borderId="0" xfId="0" applyFont="1" applyBorder="1"/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4" xfId="0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D2"/>
  <sheetViews>
    <sheetView workbookViewId="0"/>
  </sheetViews>
  <sheetFormatPr defaultRowHeight="15" x14ac:dyDescent="0.25"/>
  <sheetData>
    <row r="1" spans="4:4" x14ac:dyDescent="0.25">
      <c r="D1" s="2" t="s">
        <v>1</v>
      </c>
    </row>
    <row r="2" spans="4:4" x14ac:dyDescent="0.25">
      <c r="D2" s="2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workbookViewId="0">
      <selection activeCell="S7" sqref="S7"/>
    </sheetView>
  </sheetViews>
  <sheetFormatPr defaultRowHeight="15" x14ac:dyDescent="0.25"/>
  <cols>
    <col min="1" max="1" width="6.7109375" style="1" customWidth="1"/>
    <col min="8" max="8" width="10" bestFit="1" customWidth="1"/>
    <col min="9" max="9" width="4.42578125" customWidth="1"/>
  </cols>
  <sheetData>
    <row r="1" spans="1:14" ht="18.75" x14ac:dyDescent="0.3">
      <c r="A1" s="3"/>
      <c r="B1" s="20" t="s">
        <v>14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</row>
    <row r="2" spans="1:14" ht="33.75" customHeight="1" thickBot="1" x14ac:dyDescent="0.3">
      <c r="A2" s="16" t="s">
        <v>24</v>
      </c>
      <c r="B2" s="17" t="s">
        <v>23</v>
      </c>
      <c r="C2" s="17" t="s">
        <v>6</v>
      </c>
      <c r="D2" s="17" t="s">
        <v>4</v>
      </c>
      <c r="E2" s="18" t="s">
        <v>17</v>
      </c>
      <c r="F2" s="17" t="s">
        <v>10</v>
      </c>
      <c r="G2" s="17" t="s">
        <v>9</v>
      </c>
      <c r="H2" s="18" t="s">
        <v>12</v>
      </c>
      <c r="I2" s="17"/>
      <c r="J2" s="18" t="s">
        <v>16</v>
      </c>
      <c r="K2" s="17"/>
      <c r="L2" s="17"/>
      <c r="M2" s="17"/>
      <c r="N2" s="19"/>
    </row>
    <row r="3" spans="1:14" ht="15.75" thickTop="1" x14ac:dyDescent="0.25">
      <c r="A3" s="6"/>
      <c r="B3" s="7"/>
      <c r="C3" s="9" t="s">
        <v>5</v>
      </c>
      <c r="D3" s="9" t="s">
        <v>7</v>
      </c>
      <c r="E3" s="9" t="s">
        <v>8</v>
      </c>
      <c r="F3" s="9" t="s">
        <v>11</v>
      </c>
      <c r="G3" s="9" t="s">
        <v>7</v>
      </c>
      <c r="H3" s="9" t="s">
        <v>13</v>
      </c>
      <c r="I3" s="7"/>
      <c r="J3" s="7"/>
      <c r="K3" s="7"/>
      <c r="L3" s="7"/>
      <c r="M3" s="7"/>
      <c r="N3" s="8"/>
    </row>
    <row r="4" spans="1:14" x14ac:dyDescent="0.25">
      <c r="A4" s="6">
        <v>1</v>
      </c>
      <c r="B4" s="7" t="s">
        <v>2</v>
      </c>
      <c r="C4" s="7">
        <v>10.7</v>
      </c>
      <c r="D4" s="7">
        <v>1000</v>
      </c>
      <c r="E4" s="7">
        <v>5000</v>
      </c>
      <c r="F4" s="10">
        <f>C4*E4/1000</f>
        <v>53.5</v>
      </c>
      <c r="G4" s="10">
        <f>F4/1000*D4</f>
        <v>53.5</v>
      </c>
      <c r="H4" s="11">
        <f>G4/(E4/1000)</f>
        <v>10.7</v>
      </c>
      <c r="I4" s="7"/>
      <c r="J4" s="7">
        <v>150</v>
      </c>
      <c r="K4" s="7"/>
      <c r="L4" s="7"/>
      <c r="M4" s="7"/>
      <c r="N4" s="8"/>
    </row>
    <row r="5" spans="1:14" x14ac:dyDescent="0.25">
      <c r="A5" s="6">
        <v>2</v>
      </c>
      <c r="B5" s="7" t="s">
        <v>2</v>
      </c>
      <c r="C5" s="7">
        <v>10.7</v>
      </c>
      <c r="D5" s="7">
        <v>1050</v>
      </c>
      <c r="E5" s="7">
        <v>6500</v>
      </c>
      <c r="F5" s="10">
        <f t="shared" ref="F5:F7" si="0">C5*E5/1000</f>
        <v>69.55</v>
      </c>
      <c r="G5" s="10">
        <f t="shared" ref="G5:G7" si="1">F5/1000*D5</f>
        <v>73.027500000000003</v>
      </c>
      <c r="H5" s="11">
        <f t="shared" ref="H5:H7" si="2">G5/(E5/1000)</f>
        <v>11.235000000000001</v>
      </c>
      <c r="I5" s="7"/>
      <c r="J5" s="7">
        <v>25</v>
      </c>
      <c r="K5" s="7"/>
      <c r="L5" s="7"/>
      <c r="M5" s="7"/>
      <c r="N5" s="8"/>
    </row>
    <row r="6" spans="1:14" x14ac:dyDescent="0.25">
      <c r="A6" s="6">
        <v>3</v>
      </c>
      <c r="B6" s="7" t="s">
        <v>3</v>
      </c>
      <c r="C6" s="7">
        <v>8.1999999999999993</v>
      </c>
      <c r="D6" s="7">
        <v>1020</v>
      </c>
      <c r="E6" s="7">
        <v>6500</v>
      </c>
      <c r="F6" s="10">
        <f t="shared" si="0"/>
        <v>53.29999999999999</v>
      </c>
      <c r="G6" s="10">
        <f t="shared" si="1"/>
        <v>54.365999999999993</v>
      </c>
      <c r="H6" s="11">
        <f t="shared" si="2"/>
        <v>8.363999999999999</v>
      </c>
      <c r="I6" s="7"/>
      <c r="J6" s="7">
        <v>100</v>
      </c>
      <c r="K6" s="7"/>
      <c r="L6" s="7"/>
      <c r="M6" s="7"/>
      <c r="N6" s="8"/>
    </row>
    <row r="7" spans="1:14" x14ac:dyDescent="0.25">
      <c r="A7" s="6">
        <v>4</v>
      </c>
      <c r="B7" s="7" t="s">
        <v>3</v>
      </c>
      <c r="C7" s="7">
        <v>8.1999999999999993</v>
      </c>
      <c r="D7" s="7">
        <v>1000</v>
      </c>
      <c r="E7" s="7">
        <v>5500</v>
      </c>
      <c r="F7" s="10">
        <f t="shared" si="0"/>
        <v>45.099999999999994</v>
      </c>
      <c r="G7" s="10">
        <f t="shared" si="1"/>
        <v>45.099999999999994</v>
      </c>
      <c r="H7" s="11">
        <f t="shared" si="2"/>
        <v>8.1999999999999993</v>
      </c>
      <c r="I7" s="7"/>
      <c r="J7" s="7">
        <v>120</v>
      </c>
      <c r="K7" s="7"/>
      <c r="L7" s="7"/>
      <c r="M7" s="7"/>
      <c r="N7" s="8"/>
    </row>
    <row r="8" spans="1:14" x14ac:dyDescent="0.25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8"/>
    </row>
    <row r="9" spans="1:14" x14ac:dyDescent="0.25">
      <c r="A9" s="6"/>
      <c r="B9" s="7"/>
      <c r="C9" s="12" t="s">
        <v>26</v>
      </c>
      <c r="D9" s="12" t="s">
        <v>25</v>
      </c>
      <c r="E9" s="7"/>
      <c r="F9" s="7"/>
      <c r="G9" s="7"/>
      <c r="H9" s="7"/>
      <c r="I9" s="7"/>
      <c r="J9" s="7"/>
      <c r="K9" s="7"/>
      <c r="L9" s="7"/>
      <c r="M9" s="7"/>
      <c r="N9" s="8"/>
    </row>
    <row r="10" spans="1:14" x14ac:dyDescent="0.25">
      <c r="A10" s="22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</row>
    <row r="11" spans="1:14" ht="18.75" x14ac:dyDescent="0.3">
      <c r="A11" s="6"/>
      <c r="B11" s="21" t="s">
        <v>15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8"/>
    </row>
    <row r="12" spans="1:14" ht="33" customHeight="1" thickBot="1" x14ac:dyDescent="0.3">
      <c r="A12" s="16"/>
      <c r="B12" s="17"/>
      <c r="C12" s="18" t="s">
        <v>19</v>
      </c>
      <c r="D12" s="18" t="s">
        <v>18</v>
      </c>
      <c r="E12" s="17"/>
      <c r="F12" s="17"/>
      <c r="G12" s="17"/>
      <c r="H12" s="17"/>
      <c r="I12" s="17"/>
      <c r="J12" s="17"/>
      <c r="K12" s="17"/>
      <c r="L12" s="17"/>
      <c r="M12" s="17"/>
      <c r="N12" s="19"/>
    </row>
    <row r="13" spans="1:14" ht="15.75" thickTop="1" x14ac:dyDescent="0.25">
      <c r="A13" s="6"/>
      <c r="B13" s="7"/>
      <c r="C13" s="9" t="s">
        <v>8</v>
      </c>
      <c r="D13" s="7"/>
      <c r="E13" s="7"/>
      <c r="F13" s="7"/>
      <c r="G13" s="9"/>
      <c r="H13" s="9"/>
      <c r="I13" s="7"/>
      <c r="J13" s="7"/>
      <c r="K13" s="7"/>
      <c r="L13" s="7"/>
      <c r="M13" s="7"/>
      <c r="N13" s="8"/>
    </row>
    <row r="14" spans="1:14" x14ac:dyDescent="0.25">
      <c r="A14" s="6">
        <v>1</v>
      </c>
      <c r="B14" s="7" t="s">
        <v>2</v>
      </c>
      <c r="C14" s="7">
        <v>2000</v>
      </c>
      <c r="D14" s="7">
        <v>20</v>
      </c>
      <c r="E14" s="7"/>
      <c r="F14" s="7"/>
      <c r="G14" s="10"/>
      <c r="H14" s="11"/>
      <c r="I14" s="7"/>
      <c r="J14" s="7"/>
      <c r="K14" s="7"/>
      <c r="L14" s="7"/>
      <c r="M14" s="7"/>
      <c r="N14" s="8"/>
    </row>
    <row r="15" spans="1:14" x14ac:dyDescent="0.25">
      <c r="A15" s="6">
        <v>2</v>
      </c>
      <c r="B15" s="7" t="s">
        <v>2</v>
      </c>
      <c r="C15" s="7">
        <v>2200</v>
      </c>
      <c r="D15" s="7">
        <v>25</v>
      </c>
      <c r="E15" s="7"/>
      <c r="F15" s="7"/>
      <c r="G15" s="10"/>
      <c r="H15" s="11"/>
      <c r="I15" s="7"/>
      <c r="J15" s="7"/>
      <c r="K15" s="7"/>
      <c r="L15" s="7"/>
      <c r="M15" s="7"/>
      <c r="N15" s="8"/>
    </row>
    <row r="16" spans="1:14" x14ac:dyDescent="0.25">
      <c r="A16" s="6">
        <v>3</v>
      </c>
      <c r="B16" s="7" t="s">
        <v>3</v>
      </c>
      <c r="C16" s="7">
        <v>3000</v>
      </c>
      <c r="D16" s="7">
        <v>50</v>
      </c>
      <c r="E16" s="7"/>
      <c r="F16" s="7"/>
      <c r="G16" s="10"/>
      <c r="H16" s="11"/>
      <c r="I16" s="7"/>
      <c r="J16" s="7"/>
      <c r="K16" s="7"/>
      <c r="L16" s="7"/>
      <c r="M16" s="7"/>
      <c r="N16" s="8"/>
    </row>
    <row r="17" spans="1:14" x14ac:dyDescent="0.25">
      <c r="A17" s="6">
        <v>4</v>
      </c>
      <c r="B17" s="7" t="s">
        <v>3</v>
      </c>
      <c r="C17" s="7">
        <v>2000</v>
      </c>
      <c r="D17" s="7">
        <v>75</v>
      </c>
      <c r="E17" s="7"/>
      <c r="F17" s="7"/>
      <c r="G17" s="10"/>
      <c r="H17" s="11"/>
      <c r="I17" s="7"/>
      <c r="J17" s="7"/>
      <c r="K17" s="7"/>
      <c r="L17" s="7"/>
      <c r="M17" s="7"/>
      <c r="N17" s="8"/>
    </row>
    <row r="18" spans="1:14" x14ac:dyDescent="0.2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8"/>
    </row>
    <row r="19" spans="1:14" x14ac:dyDescent="0.2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8"/>
    </row>
    <row r="20" spans="1:14" x14ac:dyDescent="0.25">
      <c r="A20" s="6"/>
      <c r="B20" s="7"/>
      <c r="C20" s="12" t="s">
        <v>20</v>
      </c>
      <c r="D20" s="12" t="s">
        <v>22</v>
      </c>
      <c r="E20" s="12"/>
      <c r="F20" s="12"/>
      <c r="G20" s="12"/>
      <c r="H20" s="12"/>
      <c r="I20" s="12"/>
      <c r="J20" s="12"/>
      <c r="K20" s="12"/>
      <c r="L20" s="12"/>
      <c r="M20" s="12"/>
      <c r="N20" s="8"/>
    </row>
    <row r="21" spans="1:14" x14ac:dyDescent="0.25">
      <c r="A21" s="6"/>
      <c r="B21" s="7"/>
      <c r="C21" s="12"/>
      <c r="D21" s="12" t="s">
        <v>21</v>
      </c>
      <c r="E21" s="12"/>
      <c r="F21" s="12"/>
      <c r="G21" s="12"/>
      <c r="H21" s="12"/>
      <c r="I21" s="12"/>
      <c r="J21" s="12"/>
      <c r="K21" s="12"/>
      <c r="L21" s="12"/>
      <c r="M21" s="12"/>
      <c r="N21" s="8"/>
    </row>
    <row r="22" spans="1:14" ht="15.75" thickBot="1" x14ac:dyDescent="0.3">
      <c r="A22" s="13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eugenio</dc:creator>
  <cp:lastModifiedBy>NITIN</cp:lastModifiedBy>
  <cp:lastPrinted>2013-01-28T05:05:48Z</cp:lastPrinted>
  <dcterms:created xsi:type="dcterms:W3CDTF">2013-01-27T06:01:29Z</dcterms:created>
  <dcterms:modified xsi:type="dcterms:W3CDTF">2013-01-28T09:07:22Z</dcterms:modified>
</cp:coreProperties>
</file>