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hidePivotFieldList="1" defaultThemeVersion="166925"/>
  <xr:revisionPtr revIDLastSave="0" documentId="13_ncr:1_{D1E75C4F-F1FC-4811-936D-87ADEBE52C96}" xr6:coauthVersionLast="47" xr6:coauthVersionMax="47" xr10:uidLastSave="{00000000-0000-0000-0000-000000000000}"/>
  <bookViews>
    <workbookView xWindow="-120" yWindow="-120" windowWidth="24240" windowHeight="13740" activeTab="1" xr2:uid="{70AA7EBC-95B3-4402-8D80-B7AC7CA150E9}"/>
  </bookViews>
  <sheets>
    <sheet name="pvt" sheetId="2" r:id="rId1"/>
    <sheet name="Power query" sheetId="3" r:id="rId2"/>
    <sheet name="Data" sheetId="1" r:id="rId3"/>
  </sheets>
  <calcPr calcId="181029"/>
  <pivotCaches>
    <pivotCache cacheId="0" r:id="rId4"/>
    <pivotCache cacheId="13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9" i="2" l="1"/>
  <c r="N88" i="2"/>
  <c r="F88" i="2"/>
  <c r="J87" i="2"/>
  <c r="N86" i="2"/>
  <c r="F86" i="2"/>
  <c r="J85" i="2"/>
  <c r="N84" i="2"/>
  <c r="F84" i="2"/>
  <c r="J83" i="2"/>
  <c r="N82" i="2"/>
  <c r="F82" i="2"/>
  <c r="J81" i="2"/>
  <c r="N80" i="2"/>
  <c r="F80" i="2"/>
  <c r="J79" i="2"/>
  <c r="N78" i="2"/>
  <c r="F78" i="2"/>
  <c r="J77" i="2"/>
  <c r="N76" i="2"/>
  <c r="F76" i="2"/>
  <c r="J75" i="2"/>
  <c r="N74" i="2"/>
  <c r="F74" i="2"/>
  <c r="J73" i="2"/>
  <c r="N72" i="2"/>
  <c r="F72" i="2"/>
  <c r="J71" i="2"/>
  <c r="N70" i="2"/>
  <c r="F70" i="2"/>
  <c r="J69" i="2"/>
  <c r="N68" i="2"/>
  <c r="F68" i="2"/>
  <c r="J67" i="2"/>
  <c r="N66" i="2"/>
  <c r="F66" i="2"/>
  <c r="I65" i="2"/>
  <c r="M88" i="2"/>
  <c r="E88" i="2"/>
  <c r="I87" i="2"/>
  <c r="M86" i="2"/>
  <c r="E86" i="2"/>
  <c r="I85" i="2"/>
  <c r="M84" i="2"/>
  <c r="E84" i="2"/>
  <c r="I83" i="2"/>
  <c r="M82" i="2"/>
  <c r="E82" i="2"/>
  <c r="I81" i="2"/>
  <c r="M80" i="2"/>
  <c r="E80" i="2"/>
  <c r="I79" i="2"/>
  <c r="M78" i="2"/>
  <c r="E78" i="2"/>
  <c r="I77" i="2"/>
  <c r="M74" i="2"/>
  <c r="I73" i="2"/>
  <c r="E70" i="2"/>
  <c r="M66" i="2"/>
  <c r="L88" i="2"/>
  <c r="D84" i="2"/>
  <c r="D80" i="2"/>
  <c r="L76" i="2"/>
  <c r="L72" i="2"/>
  <c r="H69" i="2"/>
  <c r="G65" i="2"/>
  <c r="D68" i="2"/>
  <c r="H75" i="2"/>
  <c r="K88" i="2"/>
  <c r="C88" i="2"/>
  <c r="G87" i="2"/>
  <c r="K86" i="2"/>
  <c r="C86" i="2"/>
  <c r="G85" i="2"/>
  <c r="K84" i="2"/>
  <c r="C84" i="2"/>
  <c r="G83" i="2"/>
  <c r="K82" i="2"/>
  <c r="C82" i="2"/>
  <c r="G81" i="2"/>
  <c r="K80" i="2"/>
  <c r="C80" i="2"/>
  <c r="K78" i="2"/>
  <c r="C78" i="2"/>
  <c r="G77" i="2"/>
  <c r="K76" i="2"/>
  <c r="C76" i="2"/>
  <c r="G75" i="2"/>
  <c r="K74" i="2"/>
  <c r="C74" i="2"/>
  <c r="G73" i="2"/>
  <c r="K72" i="2"/>
  <c r="C72" i="2"/>
  <c r="G71" i="2"/>
  <c r="K70" i="2"/>
  <c r="C70" i="2"/>
  <c r="G69" i="2"/>
  <c r="K68" i="2"/>
  <c r="C68" i="2"/>
  <c r="G67" i="2"/>
  <c r="K66" i="2"/>
  <c r="C66" i="2"/>
  <c r="F65" i="2"/>
  <c r="E67" i="2"/>
  <c r="D65" i="2"/>
  <c r="K65" i="2"/>
  <c r="C87" i="2"/>
  <c r="C83" i="2"/>
  <c r="G80" i="2"/>
  <c r="K77" i="2"/>
  <c r="C75" i="2"/>
  <c r="C73" i="2"/>
  <c r="G70" i="2"/>
  <c r="K67" i="2"/>
  <c r="M76" i="2"/>
  <c r="E72" i="2"/>
  <c r="E68" i="2"/>
  <c r="H87" i="2"/>
  <c r="H85" i="2"/>
  <c r="D82" i="2"/>
  <c r="L78" i="2"/>
  <c r="L74" i="2"/>
  <c r="H71" i="2"/>
  <c r="H67" i="2"/>
  <c r="J88" i="2"/>
  <c r="N87" i="2"/>
  <c r="F87" i="2"/>
  <c r="J86" i="2"/>
  <c r="N85" i="2"/>
  <c r="F85" i="2"/>
  <c r="J84" i="2"/>
  <c r="N83" i="2"/>
  <c r="F83" i="2"/>
  <c r="J82" i="2"/>
  <c r="N81" i="2"/>
  <c r="F81" i="2"/>
  <c r="J80" i="2"/>
  <c r="N79" i="2"/>
  <c r="F79" i="2"/>
  <c r="J78" i="2"/>
  <c r="N77" i="2"/>
  <c r="F77" i="2"/>
  <c r="J76" i="2"/>
  <c r="N75" i="2"/>
  <c r="F75" i="2"/>
  <c r="J74" i="2"/>
  <c r="N73" i="2"/>
  <c r="F73" i="2"/>
  <c r="J72" i="2"/>
  <c r="N71" i="2"/>
  <c r="F71" i="2"/>
  <c r="J70" i="2"/>
  <c r="N69" i="2"/>
  <c r="F69" i="2"/>
  <c r="J68" i="2"/>
  <c r="N67" i="2"/>
  <c r="F67" i="2"/>
  <c r="J66" i="2"/>
  <c r="M65" i="2"/>
  <c r="E65" i="2"/>
  <c r="I70" i="2"/>
  <c r="I68" i="2"/>
  <c r="I66" i="2"/>
  <c r="L67" i="2"/>
  <c r="C65" i="2"/>
  <c r="G86" i="2"/>
  <c r="G82" i="2"/>
  <c r="C79" i="2"/>
  <c r="K75" i="2"/>
  <c r="G72" i="2"/>
  <c r="K69" i="2"/>
  <c r="C67" i="2"/>
  <c r="I75" i="2"/>
  <c r="M70" i="2"/>
  <c r="I67" i="2"/>
  <c r="D88" i="2"/>
  <c r="L84" i="2"/>
  <c r="H79" i="2"/>
  <c r="D76" i="2"/>
  <c r="D72" i="2"/>
  <c r="L68" i="2"/>
  <c r="I88" i="2"/>
  <c r="M87" i="2"/>
  <c r="E87" i="2"/>
  <c r="I86" i="2"/>
  <c r="M85" i="2"/>
  <c r="E85" i="2"/>
  <c r="I84" i="2"/>
  <c r="M83" i="2"/>
  <c r="E83" i="2"/>
  <c r="I82" i="2"/>
  <c r="M81" i="2"/>
  <c r="E81" i="2"/>
  <c r="I80" i="2"/>
  <c r="M79" i="2"/>
  <c r="E79" i="2"/>
  <c r="I78" i="2"/>
  <c r="M77" i="2"/>
  <c r="E77" i="2"/>
  <c r="I76" i="2"/>
  <c r="M75" i="2"/>
  <c r="E75" i="2"/>
  <c r="I74" i="2"/>
  <c r="M73" i="2"/>
  <c r="E73" i="2"/>
  <c r="I72" i="2"/>
  <c r="M71" i="2"/>
  <c r="E71" i="2"/>
  <c r="M69" i="2"/>
  <c r="E69" i="2"/>
  <c r="M67" i="2"/>
  <c r="L65" i="2"/>
  <c r="H66" i="2"/>
  <c r="K87" i="2"/>
  <c r="K85" i="2"/>
  <c r="G84" i="2"/>
  <c r="K81" i="2"/>
  <c r="K79" i="2"/>
  <c r="C77" i="2"/>
  <c r="G74" i="2"/>
  <c r="K71" i="2"/>
  <c r="C69" i="2"/>
  <c r="G66" i="2"/>
  <c r="E76" i="2"/>
  <c r="I71" i="2"/>
  <c r="M68" i="2"/>
  <c r="H65" i="2"/>
  <c r="D86" i="2"/>
  <c r="H83" i="2"/>
  <c r="H81" i="2"/>
  <c r="D78" i="2"/>
  <c r="D74" i="2"/>
  <c r="D70" i="2"/>
  <c r="L66" i="2"/>
  <c r="H88" i="2"/>
  <c r="L87" i="2"/>
  <c r="D87" i="2"/>
  <c r="H86" i="2"/>
  <c r="L85" i="2"/>
  <c r="D85" i="2"/>
  <c r="H84" i="2"/>
  <c r="L83" i="2"/>
  <c r="D83" i="2"/>
  <c r="H82" i="2"/>
  <c r="L81" i="2"/>
  <c r="D81" i="2"/>
  <c r="H80" i="2"/>
  <c r="L79" i="2"/>
  <c r="D79" i="2"/>
  <c r="H78" i="2"/>
  <c r="L77" i="2"/>
  <c r="D77" i="2"/>
  <c r="H76" i="2"/>
  <c r="L75" i="2"/>
  <c r="D75" i="2"/>
  <c r="H74" i="2"/>
  <c r="L73" i="2"/>
  <c r="D73" i="2"/>
  <c r="H72" i="2"/>
  <c r="L71" i="2"/>
  <c r="D71" i="2"/>
  <c r="H70" i="2"/>
  <c r="L69" i="2"/>
  <c r="D69" i="2"/>
  <c r="H68" i="2"/>
  <c r="D67" i="2"/>
  <c r="G88" i="2"/>
  <c r="C85" i="2"/>
  <c r="K83" i="2"/>
  <c r="C81" i="2"/>
  <c r="G78" i="2"/>
  <c r="G76" i="2"/>
  <c r="K73" i="2"/>
  <c r="C71" i="2"/>
  <c r="G68" i="2"/>
  <c r="J65" i="2"/>
  <c r="E74" i="2"/>
  <c r="M72" i="2"/>
  <c r="I69" i="2"/>
  <c r="E66" i="2"/>
  <c r="L86" i="2"/>
  <c r="L82" i="2"/>
  <c r="L80" i="2"/>
  <c r="H77" i="2"/>
  <c r="H73" i="2"/>
  <c r="L70" i="2"/>
  <c r="D66" i="2"/>
  <c r="N65" i="2"/>
  <c r="N59" i="2"/>
  <c r="F59" i="2"/>
  <c r="J58" i="2"/>
  <c r="N57" i="2"/>
  <c r="F57" i="2"/>
  <c r="J56" i="2"/>
  <c r="N55" i="2"/>
  <c r="F55" i="2"/>
  <c r="J54" i="2"/>
  <c r="N53" i="2"/>
  <c r="F53" i="2"/>
  <c r="J52" i="2"/>
  <c r="N51" i="2"/>
  <c r="F51" i="2"/>
  <c r="J50" i="2"/>
  <c r="N49" i="2"/>
  <c r="F49" i="2"/>
  <c r="J48" i="2"/>
  <c r="N47" i="2"/>
  <c r="F47" i="2"/>
  <c r="J46" i="2"/>
  <c r="N45" i="2"/>
  <c r="F45" i="2"/>
  <c r="J44" i="2"/>
  <c r="N43" i="2"/>
  <c r="F43" i="2"/>
  <c r="J42" i="2"/>
  <c r="N41" i="2"/>
  <c r="F41" i="2"/>
  <c r="J40" i="2"/>
  <c r="N39" i="2"/>
  <c r="F39" i="2"/>
  <c r="J38" i="2"/>
  <c r="N37" i="2"/>
  <c r="F37" i="2"/>
  <c r="I36" i="2"/>
  <c r="J39" i="2"/>
  <c r="M36" i="2"/>
  <c r="D56" i="2"/>
  <c r="L52" i="2"/>
  <c r="L48" i="2"/>
  <c r="L44" i="2"/>
  <c r="L40" i="2"/>
  <c r="K36" i="2"/>
  <c r="C58" i="2"/>
  <c r="C54" i="2"/>
  <c r="G49" i="2"/>
  <c r="G45" i="2"/>
  <c r="G41" i="2"/>
  <c r="G37" i="2"/>
  <c r="M59" i="2"/>
  <c r="E59" i="2"/>
  <c r="I58" i="2"/>
  <c r="M57" i="2"/>
  <c r="E57" i="2"/>
  <c r="I56" i="2"/>
  <c r="M55" i="2"/>
  <c r="E55" i="2"/>
  <c r="I54" i="2"/>
  <c r="M53" i="2"/>
  <c r="E53" i="2"/>
  <c r="I52" i="2"/>
  <c r="M51" i="2"/>
  <c r="E51" i="2"/>
  <c r="I50" i="2"/>
  <c r="M49" i="2"/>
  <c r="E49" i="2"/>
  <c r="I48" i="2"/>
  <c r="M47" i="2"/>
  <c r="E47" i="2"/>
  <c r="I46" i="2"/>
  <c r="M45" i="2"/>
  <c r="E45" i="2"/>
  <c r="I44" i="2"/>
  <c r="M43" i="2"/>
  <c r="E43" i="2"/>
  <c r="I42" i="2"/>
  <c r="M41" i="2"/>
  <c r="E41" i="2"/>
  <c r="I40" i="2"/>
  <c r="M39" i="2"/>
  <c r="E39" i="2"/>
  <c r="I38" i="2"/>
  <c r="M37" i="2"/>
  <c r="E37" i="2"/>
  <c r="H36" i="2"/>
  <c r="J37" i="2"/>
  <c r="D58" i="2"/>
  <c r="H51" i="2"/>
  <c r="D46" i="2"/>
  <c r="D42" i="2"/>
  <c r="D38" i="2"/>
  <c r="G57" i="2"/>
  <c r="K52" i="2"/>
  <c r="G47" i="2"/>
  <c r="G43" i="2"/>
  <c r="K38" i="2"/>
  <c r="L59" i="2"/>
  <c r="D59" i="2"/>
  <c r="H58" i="2"/>
  <c r="L57" i="2"/>
  <c r="D57" i="2"/>
  <c r="H56" i="2"/>
  <c r="L55" i="2"/>
  <c r="D55" i="2"/>
  <c r="H54" i="2"/>
  <c r="L53" i="2"/>
  <c r="D53" i="2"/>
  <c r="H52" i="2"/>
  <c r="L51" i="2"/>
  <c r="D51" i="2"/>
  <c r="H50" i="2"/>
  <c r="L49" i="2"/>
  <c r="D49" i="2"/>
  <c r="H48" i="2"/>
  <c r="L47" i="2"/>
  <c r="D47" i="2"/>
  <c r="H46" i="2"/>
  <c r="L45" i="2"/>
  <c r="D45" i="2"/>
  <c r="H44" i="2"/>
  <c r="L43" i="2"/>
  <c r="D43" i="2"/>
  <c r="H42" i="2"/>
  <c r="L41" i="2"/>
  <c r="D41" i="2"/>
  <c r="H40" i="2"/>
  <c r="L39" i="2"/>
  <c r="D39" i="2"/>
  <c r="H38" i="2"/>
  <c r="L37" i="2"/>
  <c r="D37" i="2"/>
  <c r="G36" i="2"/>
  <c r="N38" i="2"/>
  <c r="H57" i="2"/>
  <c r="D54" i="2"/>
  <c r="D50" i="2"/>
  <c r="L46" i="2"/>
  <c r="L42" i="2"/>
  <c r="L38" i="2"/>
  <c r="G59" i="2"/>
  <c r="K54" i="2"/>
  <c r="K50" i="2"/>
  <c r="K46" i="2"/>
  <c r="K42" i="2"/>
  <c r="C38" i="2"/>
  <c r="K59" i="2"/>
  <c r="C59" i="2"/>
  <c r="G58" i="2"/>
  <c r="K57" i="2"/>
  <c r="C57" i="2"/>
  <c r="G56" i="2"/>
  <c r="K55" i="2"/>
  <c r="C55" i="2"/>
  <c r="G54" i="2"/>
  <c r="K53" i="2"/>
  <c r="C53" i="2"/>
  <c r="G52" i="2"/>
  <c r="K51" i="2"/>
  <c r="C51" i="2"/>
  <c r="G50" i="2"/>
  <c r="K49" i="2"/>
  <c r="C49" i="2"/>
  <c r="G48" i="2"/>
  <c r="K47" i="2"/>
  <c r="C47" i="2"/>
  <c r="G46" i="2"/>
  <c r="K45" i="2"/>
  <c r="C45" i="2"/>
  <c r="G44" i="2"/>
  <c r="K43" i="2"/>
  <c r="C43" i="2"/>
  <c r="G42" i="2"/>
  <c r="K41" i="2"/>
  <c r="C41" i="2"/>
  <c r="G40" i="2"/>
  <c r="K39" i="2"/>
  <c r="C39" i="2"/>
  <c r="G38" i="2"/>
  <c r="K37" i="2"/>
  <c r="C37" i="2"/>
  <c r="F36" i="2"/>
  <c r="F40" i="2"/>
  <c r="E36" i="2"/>
  <c r="L56" i="2"/>
  <c r="H53" i="2"/>
  <c r="H49" i="2"/>
  <c r="H45" i="2"/>
  <c r="H41" i="2"/>
  <c r="H37" i="2"/>
  <c r="K56" i="2"/>
  <c r="G53" i="2"/>
  <c r="C50" i="2"/>
  <c r="C46" i="2"/>
  <c r="C42" i="2"/>
  <c r="G39" i="2"/>
  <c r="J59" i="2"/>
  <c r="N58" i="2"/>
  <c r="F58" i="2"/>
  <c r="J57" i="2"/>
  <c r="N56" i="2"/>
  <c r="F56" i="2"/>
  <c r="J55" i="2"/>
  <c r="N54" i="2"/>
  <c r="F54" i="2"/>
  <c r="J53" i="2"/>
  <c r="N52" i="2"/>
  <c r="F52" i="2"/>
  <c r="J51" i="2"/>
  <c r="N50" i="2"/>
  <c r="F50" i="2"/>
  <c r="J49" i="2"/>
  <c r="N48" i="2"/>
  <c r="F48" i="2"/>
  <c r="J47" i="2"/>
  <c r="N46" i="2"/>
  <c r="F46" i="2"/>
  <c r="J45" i="2"/>
  <c r="N44" i="2"/>
  <c r="F44" i="2"/>
  <c r="J43" i="2"/>
  <c r="N42" i="2"/>
  <c r="F42" i="2"/>
  <c r="J41" i="2"/>
  <c r="N40" i="2"/>
  <c r="F38" i="2"/>
  <c r="L58" i="2"/>
  <c r="L54" i="2"/>
  <c r="L50" i="2"/>
  <c r="H47" i="2"/>
  <c r="D44" i="2"/>
  <c r="D40" i="2"/>
  <c r="C36" i="2"/>
  <c r="C56" i="2"/>
  <c r="G51" i="2"/>
  <c r="C48" i="2"/>
  <c r="C44" i="2"/>
  <c r="C40" i="2"/>
  <c r="I59" i="2"/>
  <c r="M58" i="2"/>
  <c r="E58" i="2"/>
  <c r="I57" i="2"/>
  <c r="M56" i="2"/>
  <c r="E56" i="2"/>
  <c r="I55" i="2"/>
  <c r="M54" i="2"/>
  <c r="E54" i="2"/>
  <c r="I53" i="2"/>
  <c r="M52" i="2"/>
  <c r="E52" i="2"/>
  <c r="I51" i="2"/>
  <c r="M50" i="2"/>
  <c r="E50" i="2"/>
  <c r="I49" i="2"/>
  <c r="M48" i="2"/>
  <c r="E48" i="2"/>
  <c r="I47" i="2"/>
  <c r="M46" i="2"/>
  <c r="E46" i="2"/>
  <c r="I45" i="2"/>
  <c r="M44" i="2"/>
  <c r="E44" i="2"/>
  <c r="I43" i="2"/>
  <c r="M42" i="2"/>
  <c r="E42" i="2"/>
  <c r="I41" i="2"/>
  <c r="M40" i="2"/>
  <c r="E40" i="2"/>
  <c r="I39" i="2"/>
  <c r="M38" i="2"/>
  <c r="E38" i="2"/>
  <c r="I37" i="2"/>
  <c r="L36" i="2"/>
  <c r="D36" i="2"/>
  <c r="H59" i="2"/>
  <c r="H55" i="2"/>
  <c r="D52" i="2"/>
  <c r="D48" i="2"/>
  <c r="H43" i="2"/>
  <c r="H39" i="2"/>
  <c r="K58" i="2"/>
  <c r="G55" i="2"/>
  <c r="C52" i="2"/>
  <c r="K48" i="2"/>
  <c r="K44" i="2"/>
  <c r="K40" i="2"/>
  <c r="J36" i="2"/>
  <c r="N3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A1A616-A1CC-465B-B66E-4A8EFC575EE2}" keepAlive="1" name="Q1_ tSource" description="Connection to 'tSource'" type="5" refreshedVersion="0" background="1" saveData="1">
    <dbPr connection="Provider=Microsoft.Mashup.OleDb.1;Data Source=$Workbook$;Location=tSource;Extended Properties=&quot;&quot;" command="SELECT * FROM [tSource]"/>
  </connection>
  <connection id="2" xr16:uid="{5D120FF3-AB78-40CC-800D-FBC1DEACE0DF}" keepAlive="1" name="Q2_qOutput" description="connection to 'qOutput'" type="5" refreshedVersion="0" background="1" saveData="1">
    <dbPr connection="Provider=Microsoft.Mashup.OleDb.1;Data Source=$Workbook$;Location=qOutput;Extended Properties=&quot;&quot;" command="SELECT * FROM [qOutput]"/>
  </connection>
  <connection id="3" xr16:uid="{BD806D40-A19D-4E8F-BE28-77B793D2AB43}" keepAlive="1" name="qOutput (2)" type="5" refreshedVersion="8" background="1" saveData="1">
    <dbPr connection="Provider=Microsoft.Mashup.OleDb.1;Data Source=$Workbook$;Location=&quot;qOutput (2)&quot;;Extended Properties=&quot;&quot;" command="SELECT * FROM [qOutput (2)]"/>
  </connection>
</connections>
</file>

<file path=xl/sharedStrings.xml><?xml version="1.0" encoding="utf-8"?>
<sst xmlns="http://schemas.openxmlformats.org/spreadsheetml/2006/main" count="1496" uniqueCount="41">
  <si>
    <t>Period</t>
  </si>
  <si>
    <t>Product</t>
  </si>
  <si>
    <t>Apples</t>
  </si>
  <si>
    <t>Orange</t>
  </si>
  <si>
    <t>Banana</t>
  </si>
  <si>
    <t>Kiwi</t>
  </si>
  <si>
    <t>Strawberry</t>
  </si>
  <si>
    <t>Blueberry</t>
  </si>
  <si>
    <t>Raspberry</t>
  </si>
  <si>
    <t>Blackberry</t>
  </si>
  <si>
    <t>Coconut</t>
  </si>
  <si>
    <t>Pineapple</t>
  </si>
  <si>
    <t>Cranberries</t>
  </si>
  <si>
    <t>Pears</t>
  </si>
  <si>
    <t>Qty</t>
  </si>
  <si>
    <t>Sum of Qty</t>
  </si>
  <si>
    <t>Grand Total</t>
  </si>
  <si>
    <t>2021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</si>
  <si>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</si>
  <si>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</si>
  <si>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</si>
  <si>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</si>
  <si>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</si>
  <si>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</si>
  <si>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</si>
  <si>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</si>
  <si>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</si>
  <si>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</si>
  <si>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</si>
  <si>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</si>
  <si>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2022</t>
  </si>
  <si>
    <t>Class</t>
  </si>
  <si>
    <t>A</t>
  </si>
  <si>
    <t>B</t>
  </si>
  <si>
    <t>Years</t>
  </si>
  <si>
    <t>Expected</t>
  </si>
  <si>
    <t>Comparing against same month last year</t>
  </si>
  <si>
    <t>Comparing against Last Month</t>
  </si>
  <si>
    <t>Month</t>
  </si>
  <si>
    <t>Sum of Qty_12</t>
  </si>
  <si>
    <t>Sum of Qty_01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</si>
</sst>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pivotButton="1"/>
    <xf numFmtId="0" fontId="0" fillId="0" borderId="1" xfId="0" applyBorder="1"/>
    <xf numFmtId="0" fontId="1" fillId="0" borderId="1" xfId="0" applyFont="1" applyBorder="1"/>
    <xf numFmtId="0" fontId="1" fillId="2" borderId="0" xfId="0" applyFont="1" applyFill="1"/>
    <xf numFmtId="0" fontId="2" fillId="0" borderId="0" xfId="0" applyFont="1"/>
    <xf numFmtId="3" fontId="0" fillId="0" borderId="0" xfId="0" applyNumberFormat="1"/>
  </cellXfs>
  <cellStyles count="1">
    <cellStyle name="Normalny" xfId="0" builtinId="0"/>
  </cellStyles>
  <dxfs count="2">
    <dxf>
      <numFmt numFmtId="22" formatCode="mmm/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2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4903.886512731478" createdVersion="7" refreshedVersion="7" minRefreshableVersion="3" recordCount="578" xr:uid="{11AA8CD6-7B37-49A8-8712-7A3BCAA6BA61}">
  <cacheSource type="worksheet">
    <worksheetSource ref="A1:D579" sheet="Data"/>
  </cacheSource>
  <cacheFields count="6">
    <cacheField name="Period" numFmtId="17">
      <sharedItems containsSemiMixedTypes="0" containsNonDate="0" containsDate="1" containsString="0" minDate="2021-01-01T00:00:00" maxDate="2022-12-02T00:00:00" count="24"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</sharedItems>
      <fieldGroup par="5" base="0">
        <rangePr groupBy="months" startDate="2021-01-01T00:00:00" endDate="2022-12-02T00:00:00"/>
        <groupItems count="14">
          <s v="&lt;1/01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2/12/2022"/>
        </groupItems>
      </fieldGroup>
    </cacheField>
    <cacheField name="Product" numFmtId="0">
      <sharedItems count="12">
        <s v="Apples"/>
        <s v="Banana"/>
        <s v="Orange"/>
        <s v="Kiwi"/>
        <s v="Strawberry"/>
        <s v="Blueberry"/>
        <s v="Raspberry"/>
        <s v="Blackberry"/>
        <s v="Coconut"/>
        <s v="Pineapple"/>
        <s v="Cranberries"/>
        <s v="Pears"/>
      </sharedItems>
    </cacheField>
    <cacheField name="Class" numFmtId="0">
      <sharedItems count="3">
        <s v="A"/>
        <s v="B"/>
        <s v="AA" u="1"/>
      </sharedItems>
    </cacheField>
    <cacheField name="Qty" numFmtId="0">
      <sharedItems containsSemiMixedTypes="0" containsString="0" containsNumber="1" containsInteger="1" minValue="1" maxValue="15454"/>
    </cacheField>
    <cacheField name="Quarters" numFmtId="0" databaseField="0">
      <fieldGroup base="0">
        <rangePr groupBy="quarters" startDate="2021-01-01T00:00:00" endDate="2022-12-02T00:00:00"/>
        <groupItems count="6">
          <s v="&lt;1/01/2021"/>
          <s v="Qtr1"/>
          <s v="Qtr2"/>
          <s v="Qtr3"/>
          <s v="Qtr4"/>
          <s v="&gt;2/12/2022"/>
        </groupItems>
      </fieldGroup>
    </cacheField>
    <cacheField name="Years" numFmtId="0" databaseField="0">
      <fieldGroup base="0">
        <rangePr groupBy="years" startDate="2021-01-01T00:00:00" endDate="2022-12-02T00:00:00"/>
        <groupItems count="4">
          <s v="&lt;1/01/2021"/>
          <s v="2021"/>
          <s v="2022"/>
          <s v="&gt;2/12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4903.570840624998" backgroundQuery="1" createdVersion="8" refreshedVersion="8" minRefreshableVersion="3" recordCount="288" xr:uid="{46D7C65E-6944-46C3-83CE-F53139AB3829}">
  <cacheSource type="external" connectionId="3"/>
  <cacheFields count="7">
    <cacheField name="Product" numFmtId="0">
      <sharedItems count="12">
        <s v="Apples"/>
        <s v="Banana"/>
        <s v="Orange"/>
        <s v="Kiwi"/>
        <s v="Strawberry"/>
        <s v="Blueberry"/>
        <s v="Raspberry"/>
        <s v="Blackberry"/>
        <s v="Coconut"/>
        <s v="Pineapple"/>
        <s v="Cranberries"/>
        <s v="Pears"/>
      </sharedItems>
    </cacheField>
    <cacheField name="Class" numFmtId="0">
      <sharedItems count="2">
        <s v="A"/>
        <s v="B"/>
      </sharedItems>
    </cacheField>
    <cacheField name="Qty" numFmtId="0">
      <sharedItems containsSemiMixedTypes="0" containsString="0" containsNumber="1" containsInteger="1" minValue="1" maxValue="15454" count="53">
        <n v="182"/>
        <n v="132"/>
        <n v="845"/>
        <n v="541"/>
        <n v="451"/>
        <n v="214"/>
        <n v="748"/>
        <n v="21"/>
        <n v="337"/>
        <n v="338"/>
        <n v="12"/>
        <n v="987"/>
        <n v="123"/>
        <n v="79"/>
        <n v="103"/>
        <n v="39"/>
        <n v="40"/>
        <n v="41"/>
        <n v="7"/>
        <n v="8"/>
        <n v="58"/>
        <n v="288"/>
        <n v="1"/>
        <n v="215"/>
        <n v="241"/>
        <n v="5684"/>
        <n v="251"/>
        <n v="9687"/>
        <n v="23"/>
        <n v="87"/>
        <n v="301"/>
        <n v="302"/>
        <n v="303"/>
        <n v="304"/>
        <n v="305"/>
        <n v="306"/>
        <n v="307"/>
        <n v="308"/>
        <n v="100"/>
        <n v="310"/>
        <n v="20"/>
        <n v="2"/>
        <n v="888"/>
        <n v="15454"/>
        <n v="1221"/>
        <n v="13"/>
        <n v="7948"/>
        <n v="456"/>
        <n v="320"/>
        <n v="142"/>
        <n v="322"/>
        <n v="435"/>
        <n v="196"/>
      </sharedItems>
    </cacheField>
    <cacheField name="MonthID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Month" numFmtId="0">
      <sharedItems count="12">
        <s v="Jan"/>
        <s v="Feb"/>
        <s v="Mar"/>
        <s v="Apr"/>
        <s v="May"/>
        <s v="Jun"/>
        <s v="Jul"/>
        <s v="Aug"/>
        <s v="Sep"/>
        <s v="Oct"/>
        <s v="Nov"/>
        <s v="Dec"/>
      </sharedItems>
    </cacheField>
    <cacheField name="Qty_01" numFmtId="0">
      <sharedItems containsSemiMixedTypes="0" containsString="0" containsNumber="1" containsInteger="1" minValue="-15331" maxValue="15151" count="120">
        <n v="-1039"/>
        <n v="119"/>
        <n v="-7103"/>
        <n v="85"/>
        <n v="131"/>
        <n v="72"/>
        <n v="426"/>
        <n v="9"/>
        <n v="325"/>
        <n v="317"/>
        <n v="-975"/>
        <n v="-102"/>
        <n v="805"/>
        <n v="-9"/>
        <n v="-766"/>
        <n v="-438"/>
        <n v="-319"/>
        <n v="631"/>
        <n v="-207"/>
        <n v="430"/>
        <n v="-123"/>
        <n v="410"/>
        <n v="316"/>
        <n v="-649"/>
        <n v="-84"/>
        <n v="-39"/>
        <n v="-62"/>
        <n v="-125"/>
        <n v="-837"/>
        <n v="-533"/>
        <n v="-443"/>
        <n v="-156"/>
        <n v="-460"/>
        <n v="102"/>
        <n v="-336"/>
        <n v="40"/>
        <n v="-19"/>
        <n v="200"/>
        <n v="207"/>
        <n v="5676"/>
        <n v="243"/>
        <n v="9679"/>
        <n v="-35"/>
        <n v="-201"/>
        <n v="178"/>
        <n v="301"/>
        <n v="88"/>
        <n v="225"/>
        <n v="284"/>
        <n v="65"/>
        <n v="93"/>
        <n v="-5376"/>
        <n v="-151"/>
        <n v="-9377"/>
        <n v="-3"/>
        <n v="-85"/>
        <n v="-300"/>
        <n v="586"/>
        <n v="15151"/>
        <n v="917"/>
        <n v="-292"/>
        <n v="7642"/>
        <n v="149"/>
        <n v="12"/>
        <n v="42"/>
        <n v="-8"/>
        <n v="10"/>
        <n v="20"/>
        <n v="99"/>
        <n v="-15331"/>
        <n v="-1142"/>
        <n v="90"/>
        <n v="-7816"/>
        <n v="389"/>
        <n v="221"/>
        <n v="309"/>
        <n v="-108"/>
        <n v="736"/>
        <n v="-116"/>
        <n v="-71"/>
        <n v="-95"/>
        <n v="-124"/>
        <n v="-787"/>
        <n v="-253"/>
        <n v="-328"/>
        <n v="-213"/>
        <n v="58"/>
        <n v="-316"/>
        <n v="-97"/>
        <n v="0"/>
        <n v="427"/>
        <n v="109"/>
        <n v="-468"/>
        <n v="-46"/>
        <n v="-7"/>
        <n v="-144"/>
        <n v="-4798"/>
        <n v="283"/>
        <n v="116"/>
        <n v="-637"/>
        <n v="-2372"/>
        <n v="-414"/>
        <n v="45"/>
        <n v="-449"/>
        <n v="-312"/>
        <n v="-134"/>
        <n v="-314"/>
        <n v="46"/>
        <n v="276"/>
        <n v="-986"/>
        <n v="92"/>
        <n v="-82"/>
        <n v="223"/>
        <n v="172"/>
        <n v="-540"/>
        <n v="-235"/>
        <n v="94"/>
        <n v="-648"/>
        <n v="289"/>
        <n v="-317"/>
      </sharedItems>
    </cacheField>
    <cacheField name="Qty_12" numFmtId="0">
      <sharedItems containsSemiMixedTypes="0" containsString="0" containsNumber="1" containsInteger="1" minValue="-15239" maxValue="15452" count="242">
        <n v="181"/>
        <n v="130"/>
        <n v="842"/>
        <n v="537"/>
        <n v="444"/>
        <n v="206"/>
        <n v="740"/>
        <n v="13"/>
        <n v="279"/>
        <n v="50"/>
        <n v="-111"/>
        <n v="20"/>
        <n v="772"/>
        <n v="44"/>
        <n v="58"/>
        <n v="-138"/>
        <n v="-82"/>
        <n v="-4839"/>
        <n v="290"/>
        <n v="-9236"/>
        <n v="191"/>
        <n v="661"/>
        <n v="-280"/>
        <n v="35"/>
        <n v="-265"/>
        <n v="-300"/>
        <n v="-92"/>
        <n v="-302"/>
        <n v="38"/>
        <n v="286"/>
        <n v="122"/>
        <n v="-887"/>
        <n v="-15239"/>
        <n v="-1142"/>
        <n v="8"/>
        <n v="-7707"/>
        <n v="-242"/>
        <n v="5364"/>
        <n v="109"/>
        <n v="9365"/>
        <n v="11"/>
        <n v="75"/>
        <n v="280"/>
        <n v="-685"/>
        <n v="180"/>
        <n v="225"/>
        <n v="202"/>
        <n v="174"/>
        <n v="-538"/>
        <n v="-233"/>
        <n v="-351"/>
        <n v="96"/>
        <n v="-728"/>
        <n v="-19"/>
        <n v="-336"/>
        <n v="550"/>
        <n v="5767"/>
        <n v="1198"/>
        <n v="-74"/>
        <n v="7647"/>
        <n v="154"/>
        <n v="17"/>
        <n v="-162"/>
        <n v="-294"/>
        <n v="-295"/>
        <n v="-287"/>
        <n v="887"/>
        <n v="-187"/>
        <n v="59"/>
        <n v="101"/>
        <n v="131"/>
        <n v="-43"/>
        <n v="-14913"/>
        <n v="-770"/>
        <n v="201"/>
        <n v="-7200"/>
        <n v="-435"/>
        <n v="196"/>
        <n v="-315"/>
        <n v="-4"/>
        <n v="-13"/>
        <n v="-929"/>
        <n v="165"/>
        <n v="-102"/>
        <n v="83"/>
        <n v="-766"/>
        <n v="-520"/>
        <n v="-210"/>
        <n v="-207"/>
        <n v="-740"/>
        <n v="1"/>
        <n v="115"/>
        <n v="-57"/>
        <n v="-73"/>
        <n v="-44"/>
        <n v="26"/>
        <n v="135"/>
        <n v="5663"/>
        <n v="10"/>
        <n v="9473"/>
        <n v="-5661"/>
        <n v="-164"/>
        <n v="-9386"/>
        <n v="216"/>
        <n v="3"/>
        <n v="-206"/>
        <n v="-288"/>
        <n v="-98"/>
        <n v="-309"/>
        <n v="868"/>
        <n v="15452"/>
        <n v="1220"/>
        <n v="-875"/>
        <n v="-7506"/>
        <n v="-765"/>
        <n v="307"/>
        <n v="-7806"/>
        <n v="-134"/>
        <n v="-308"/>
        <n v="-130"/>
        <n v="-301"/>
        <n v="975"/>
        <n v="111"/>
        <n v="-884"/>
        <n v="9"/>
        <n v="-410"/>
        <n v="-345"/>
        <n v="-444"/>
        <n v="-279"/>
        <n v="-50"/>
        <n v="110"/>
        <n v="-7947"/>
        <n v="-241"/>
        <n v="-121"/>
        <n v="-81"/>
        <n v="5672"/>
        <n v="230"/>
        <n v="8700"/>
        <n v="-100"/>
        <n v="198"/>
        <n v="170"/>
        <n v="-542"/>
        <n v="-237"/>
        <n v="-146"/>
        <n v="92"/>
        <n v="-441"/>
        <n v="287"/>
        <n v="303"/>
        <n v="12"/>
        <n v="-6"/>
        <n v="-7"/>
        <n v="830"/>
        <n v="15166"/>
        <n v="1098"/>
        <n v="7733"/>
        <n v="377"/>
        <n v="299"/>
        <n v="-99"/>
        <n v="108"/>
        <n v="-5672"/>
        <n v="-239"/>
        <n v="-9666"/>
        <n v="964"/>
        <n v="36"/>
        <n v="-222"/>
        <n v="-199"/>
        <n v="-171"/>
        <n v="-297"/>
        <n v="-298"/>
        <n v="-299"/>
        <n v="-250"/>
        <n v="188"/>
        <n v="213"/>
        <n v="78"/>
        <n v="-867"/>
        <n v="-15213"/>
        <n v="-1007"/>
        <n v="5671"/>
        <n v="-7697"/>
        <n v="9231"/>
        <n v="-55"/>
        <n v="-21"/>
        <n v="291"/>
        <n v="283"/>
        <n v="-682"/>
        <n v="183"/>
        <n v="228"/>
        <n v="205"/>
        <n v="-32"/>
        <n v="-535"/>
        <n v="-521"/>
        <n v="-449"/>
        <n v="-213"/>
        <n v="140"/>
        <n v="15433"/>
        <n v="884"/>
        <n v="-325"/>
        <n v="7813"/>
        <n v="320"/>
        <n v="4"/>
        <n v="-128"/>
        <n v="-129"/>
        <n v="529"/>
        <n v="-218"/>
        <n v="-15"/>
        <n v="47"/>
        <n v="430"/>
        <n v="193"/>
        <n v="-1408"/>
        <n v="-926"/>
        <n v="240"/>
        <n v="-240"/>
        <n v="145"/>
        <n v="219"/>
        <n v="232"/>
        <n v="252"/>
        <n v="245"/>
        <n v="46"/>
        <n v="157"/>
        <n v="-423"/>
        <n v="-167"/>
        <n v="843"/>
        <n v="15440"/>
        <n v="1134"/>
        <n v="-69"/>
        <n v="7850"/>
        <n v="405"/>
        <n v="315"/>
        <n v="-34"/>
        <n v="268"/>
        <n v="-42"/>
        <n v="7"/>
        <n v="-431"/>
        <n v="672"/>
        <n v="-8"/>
        <n v="-372"/>
        <n v="389"/>
        <n v="-4405"/>
        <n v="209"/>
        <n v="741"/>
        <n v="-515"/>
        <n v="-211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8">
  <r>
    <x v="0"/>
    <x v="0"/>
    <x v="0"/>
    <n v="1"/>
  </r>
  <r>
    <x v="0"/>
    <x v="1"/>
    <x v="0"/>
    <n v="2"/>
  </r>
  <r>
    <x v="0"/>
    <x v="2"/>
    <x v="0"/>
    <n v="3"/>
  </r>
  <r>
    <x v="0"/>
    <x v="3"/>
    <x v="0"/>
    <n v="4"/>
  </r>
  <r>
    <x v="0"/>
    <x v="4"/>
    <x v="0"/>
    <n v="7"/>
  </r>
  <r>
    <x v="0"/>
    <x v="5"/>
    <x v="0"/>
    <n v="8"/>
  </r>
  <r>
    <x v="0"/>
    <x v="6"/>
    <x v="0"/>
    <n v="8"/>
  </r>
  <r>
    <x v="0"/>
    <x v="7"/>
    <x v="0"/>
    <n v="8"/>
  </r>
  <r>
    <x v="0"/>
    <x v="8"/>
    <x v="0"/>
    <n v="58"/>
  </r>
  <r>
    <x v="0"/>
    <x v="9"/>
    <x v="0"/>
    <n v="288"/>
  </r>
  <r>
    <x v="0"/>
    <x v="10"/>
    <x v="0"/>
    <n v="123"/>
  </r>
  <r>
    <x v="0"/>
    <x v="11"/>
    <x v="0"/>
    <n v="1"/>
  </r>
  <r>
    <x v="1"/>
    <x v="0"/>
    <x v="0"/>
    <n v="215"/>
  </r>
  <r>
    <x v="1"/>
    <x v="1"/>
    <x v="0"/>
    <n v="79"/>
  </r>
  <r>
    <x v="1"/>
    <x v="2"/>
    <x v="0"/>
    <n v="21"/>
  </r>
  <r>
    <x v="1"/>
    <x v="3"/>
    <x v="0"/>
    <n v="241"/>
  </r>
  <r>
    <x v="1"/>
    <x v="4"/>
    <x v="0"/>
    <n v="214"/>
  </r>
  <r>
    <x v="1"/>
    <x v="5"/>
    <x v="0"/>
    <n v="5684"/>
  </r>
  <r>
    <x v="1"/>
    <x v="6"/>
    <x v="0"/>
    <n v="251"/>
  </r>
  <r>
    <x v="1"/>
    <x v="7"/>
    <x v="0"/>
    <n v="9687"/>
  </r>
  <r>
    <x v="1"/>
    <x v="8"/>
    <x v="0"/>
    <n v="23"/>
  </r>
  <r>
    <x v="1"/>
    <x v="9"/>
    <x v="0"/>
    <n v="87"/>
  </r>
  <r>
    <x v="1"/>
    <x v="10"/>
    <x v="0"/>
    <n v="301"/>
  </r>
  <r>
    <x v="1"/>
    <x v="11"/>
    <x v="0"/>
    <n v="302"/>
  </r>
  <r>
    <x v="2"/>
    <x v="0"/>
    <x v="0"/>
    <n v="303"/>
  </r>
  <r>
    <x v="2"/>
    <x v="1"/>
    <x v="0"/>
    <n v="304"/>
  </r>
  <r>
    <x v="2"/>
    <x v="2"/>
    <x v="0"/>
    <n v="305"/>
  </r>
  <r>
    <x v="2"/>
    <x v="3"/>
    <x v="0"/>
    <n v="306"/>
  </r>
  <r>
    <x v="2"/>
    <x v="4"/>
    <x v="0"/>
    <n v="307"/>
  </r>
  <r>
    <x v="2"/>
    <x v="5"/>
    <x v="0"/>
    <n v="308"/>
  </r>
  <r>
    <x v="2"/>
    <x v="6"/>
    <x v="0"/>
    <n v="100"/>
  </r>
  <r>
    <x v="2"/>
    <x v="7"/>
    <x v="0"/>
    <n v="310"/>
  </r>
  <r>
    <x v="2"/>
    <x v="8"/>
    <x v="0"/>
    <n v="20"/>
  </r>
  <r>
    <x v="2"/>
    <x v="9"/>
    <x v="0"/>
    <n v="2"/>
  </r>
  <r>
    <x v="2"/>
    <x v="10"/>
    <x v="0"/>
    <n v="1"/>
  </r>
  <r>
    <x v="2"/>
    <x v="11"/>
    <x v="0"/>
    <n v="888"/>
  </r>
  <r>
    <x v="3"/>
    <x v="0"/>
    <x v="0"/>
    <n v="15454"/>
  </r>
  <r>
    <x v="3"/>
    <x v="1"/>
    <x v="0"/>
    <n v="1221"/>
  </r>
  <r>
    <x v="3"/>
    <x v="2"/>
    <x v="0"/>
    <n v="13"/>
  </r>
  <r>
    <x v="3"/>
    <x v="3"/>
    <x v="0"/>
    <n v="7948"/>
  </r>
  <r>
    <x v="3"/>
    <x v="4"/>
    <x v="0"/>
    <n v="456"/>
  </r>
  <r>
    <x v="3"/>
    <x v="5"/>
    <x v="0"/>
    <n v="320"/>
  </r>
  <r>
    <x v="3"/>
    <x v="6"/>
    <x v="0"/>
    <n v="142"/>
  </r>
  <r>
    <x v="3"/>
    <x v="7"/>
    <x v="0"/>
    <n v="322"/>
  </r>
  <r>
    <x v="3"/>
    <x v="8"/>
    <x v="0"/>
    <n v="12"/>
  </r>
  <r>
    <x v="3"/>
    <x v="9"/>
    <x v="0"/>
    <n v="12"/>
  </r>
  <r>
    <x v="3"/>
    <x v="10"/>
    <x v="0"/>
    <n v="21"/>
  </r>
  <r>
    <x v="3"/>
    <x v="11"/>
    <x v="0"/>
    <n v="987"/>
  </r>
  <r>
    <x v="4"/>
    <x v="0"/>
    <x v="0"/>
    <n v="123"/>
  </r>
  <r>
    <x v="4"/>
    <x v="1"/>
    <x v="0"/>
    <n v="79"/>
  </r>
  <r>
    <x v="4"/>
    <x v="2"/>
    <x v="0"/>
    <n v="103"/>
  </r>
  <r>
    <x v="4"/>
    <x v="3"/>
    <x v="0"/>
    <n v="132"/>
  </r>
  <r>
    <x v="4"/>
    <x v="4"/>
    <x v="0"/>
    <n v="845"/>
  </r>
  <r>
    <x v="4"/>
    <x v="5"/>
    <x v="0"/>
    <n v="541"/>
  </r>
  <r>
    <x v="4"/>
    <x v="6"/>
    <x v="0"/>
    <n v="451"/>
  </r>
  <r>
    <x v="4"/>
    <x v="7"/>
    <x v="0"/>
    <n v="214"/>
  </r>
  <r>
    <x v="4"/>
    <x v="8"/>
    <x v="0"/>
    <n v="748"/>
  </r>
  <r>
    <x v="4"/>
    <x v="9"/>
    <x v="0"/>
    <n v="21"/>
  </r>
  <r>
    <x v="4"/>
    <x v="10"/>
    <x v="0"/>
    <n v="337"/>
  </r>
  <r>
    <x v="4"/>
    <x v="11"/>
    <x v="0"/>
    <n v="338"/>
  </r>
  <r>
    <x v="5"/>
    <x v="0"/>
    <x v="0"/>
    <n v="9687"/>
  </r>
  <r>
    <x v="5"/>
    <x v="1"/>
    <x v="0"/>
    <n v="23"/>
  </r>
  <r>
    <x v="5"/>
    <x v="2"/>
    <x v="0"/>
    <n v="87"/>
  </r>
  <r>
    <x v="5"/>
    <x v="3"/>
    <x v="0"/>
    <n v="301"/>
  </r>
  <r>
    <x v="5"/>
    <x v="4"/>
    <x v="0"/>
    <n v="302"/>
  </r>
  <r>
    <x v="5"/>
    <x v="5"/>
    <x v="0"/>
    <n v="303"/>
  </r>
  <r>
    <x v="5"/>
    <x v="6"/>
    <x v="0"/>
    <n v="304"/>
  </r>
  <r>
    <x v="5"/>
    <x v="7"/>
    <x v="0"/>
    <n v="305"/>
  </r>
  <r>
    <x v="5"/>
    <x v="8"/>
    <x v="0"/>
    <n v="306"/>
  </r>
  <r>
    <x v="5"/>
    <x v="9"/>
    <x v="0"/>
    <n v="307"/>
  </r>
  <r>
    <x v="5"/>
    <x v="10"/>
    <x v="0"/>
    <n v="308"/>
  </r>
  <r>
    <x v="5"/>
    <x v="11"/>
    <x v="0"/>
    <n v="100"/>
  </r>
  <r>
    <x v="6"/>
    <x v="0"/>
    <x v="0"/>
    <n v="310"/>
  </r>
  <r>
    <x v="6"/>
    <x v="1"/>
    <x v="0"/>
    <n v="20"/>
  </r>
  <r>
    <x v="6"/>
    <x v="2"/>
    <x v="0"/>
    <n v="2"/>
  </r>
  <r>
    <x v="6"/>
    <x v="3"/>
    <x v="0"/>
    <n v="1"/>
  </r>
  <r>
    <x v="6"/>
    <x v="4"/>
    <x v="0"/>
    <n v="888"/>
  </r>
  <r>
    <x v="6"/>
    <x v="5"/>
    <x v="0"/>
    <n v="15454"/>
  </r>
  <r>
    <x v="6"/>
    <x v="6"/>
    <x v="0"/>
    <n v="1221"/>
  </r>
  <r>
    <x v="6"/>
    <x v="7"/>
    <x v="0"/>
    <n v="13"/>
  </r>
  <r>
    <x v="6"/>
    <x v="8"/>
    <x v="0"/>
    <n v="7948"/>
  </r>
  <r>
    <x v="6"/>
    <x v="9"/>
    <x v="0"/>
    <n v="456"/>
  </r>
  <r>
    <x v="6"/>
    <x v="10"/>
    <x v="0"/>
    <n v="320"/>
  </r>
  <r>
    <x v="6"/>
    <x v="11"/>
    <x v="0"/>
    <n v="142"/>
  </r>
  <r>
    <x v="7"/>
    <x v="0"/>
    <x v="0"/>
    <n v="322"/>
  </r>
  <r>
    <x v="7"/>
    <x v="1"/>
    <x v="0"/>
    <n v="12"/>
  </r>
  <r>
    <x v="7"/>
    <x v="2"/>
    <x v="0"/>
    <n v="12"/>
  </r>
  <r>
    <x v="7"/>
    <x v="3"/>
    <x v="0"/>
    <n v="21"/>
  </r>
  <r>
    <x v="7"/>
    <x v="4"/>
    <x v="0"/>
    <n v="987"/>
  </r>
  <r>
    <x v="7"/>
    <x v="5"/>
    <x v="0"/>
    <n v="123"/>
  </r>
  <r>
    <x v="7"/>
    <x v="6"/>
    <x v="0"/>
    <n v="79"/>
  </r>
  <r>
    <x v="7"/>
    <x v="7"/>
    <x v="0"/>
    <n v="103"/>
  </r>
  <r>
    <x v="7"/>
    <x v="8"/>
    <x v="0"/>
    <n v="132"/>
  </r>
  <r>
    <x v="7"/>
    <x v="9"/>
    <x v="0"/>
    <n v="845"/>
  </r>
  <r>
    <x v="7"/>
    <x v="10"/>
    <x v="0"/>
    <n v="541"/>
  </r>
  <r>
    <x v="7"/>
    <x v="11"/>
    <x v="0"/>
    <n v="451"/>
  </r>
  <r>
    <x v="8"/>
    <x v="0"/>
    <x v="0"/>
    <n v="214"/>
  </r>
  <r>
    <x v="8"/>
    <x v="1"/>
    <x v="0"/>
    <n v="748"/>
  </r>
  <r>
    <x v="8"/>
    <x v="2"/>
    <x v="0"/>
    <n v="21"/>
  </r>
  <r>
    <x v="8"/>
    <x v="3"/>
    <x v="0"/>
    <n v="7"/>
  </r>
  <r>
    <x v="8"/>
    <x v="4"/>
    <x v="0"/>
    <n v="8"/>
  </r>
  <r>
    <x v="8"/>
    <x v="5"/>
    <x v="0"/>
    <n v="8"/>
  </r>
  <r>
    <x v="8"/>
    <x v="6"/>
    <x v="0"/>
    <n v="8"/>
  </r>
  <r>
    <x v="8"/>
    <x v="7"/>
    <x v="0"/>
    <n v="58"/>
  </r>
  <r>
    <x v="8"/>
    <x v="8"/>
    <x v="0"/>
    <n v="288"/>
  </r>
  <r>
    <x v="8"/>
    <x v="9"/>
    <x v="0"/>
    <n v="123"/>
  </r>
  <r>
    <x v="8"/>
    <x v="10"/>
    <x v="0"/>
    <n v="1"/>
  </r>
  <r>
    <x v="8"/>
    <x v="11"/>
    <x v="0"/>
    <n v="215"/>
  </r>
  <r>
    <x v="9"/>
    <x v="0"/>
    <x v="0"/>
    <n v="79"/>
  </r>
  <r>
    <x v="9"/>
    <x v="1"/>
    <x v="0"/>
    <n v="21"/>
  </r>
  <r>
    <x v="9"/>
    <x v="2"/>
    <x v="0"/>
    <n v="241"/>
  </r>
  <r>
    <x v="9"/>
    <x v="3"/>
    <x v="0"/>
    <n v="214"/>
  </r>
  <r>
    <x v="9"/>
    <x v="4"/>
    <x v="0"/>
    <n v="5684"/>
  </r>
  <r>
    <x v="9"/>
    <x v="5"/>
    <x v="0"/>
    <n v="251"/>
  </r>
  <r>
    <x v="9"/>
    <x v="6"/>
    <x v="0"/>
    <n v="9687"/>
  </r>
  <r>
    <x v="9"/>
    <x v="7"/>
    <x v="0"/>
    <n v="23"/>
  </r>
  <r>
    <x v="9"/>
    <x v="8"/>
    <x v="0"/>
    <n v="87"/>
  </r>
  <r>
    <x v="9"/>
    <x v="9"/>
    <x v="0"/>
    <n v="301"/>
  </r>
  <r>
    <x v="9"/>
    <x v="10"/>
    <x v="0"/>
    <n v="302"/>
  </r>
  <r>
    <x v="9"/>
    <x v="11"/>
    <x v="0"/>
    <n v="303"/>
  </r>
  <r>
    <x v="10"/>
    <x v="0"/>
    <x v="0"/>
    <n v="304"/>
  </r>
  <r>
    <x v="10"/>
    <x v="1"/>
    <x v="0"/>
    <n v="305"/>
  </r>
  <r>
    <x v="10"/>
    <x v="2"/>
    <x v="0"/>
    <n v="306"/>
  </r>
  <r>
    <x v="10"/>
    <x v="3"/>
    <x v="0"/>
    <n v="307"/>
  </r>
  <r>
    <x v="10"/>
    <x v="4"/>
    <x v="0"/>
    <n v="308"/>
  </r>
  <r>
    <x v="10"/>
    <x v="5"/>
    <x v="0"/>
    <n v="100"/>
  </r>
  <r>
    <x v="10"/>
    <x v="6"/>
    <x v="0"/>
    <n v="310"/>
  </r>
  <r>
    <x v="10"/>
    <x v="7"/>
    <x v="0"/>
    <n v="20"/>
  </r>
  <r>
    <x v="10"/>
    <x v="8"/>
    <x v="0"/>
    <n v="2"/>
  </r>
  <r>
    <x v="10"/>
    <x v="9"/>
    <x v="0"/>
    <n v="1"/>
  </r>
  <r>
    <x v="10"/>
    <x v="10"/>
    <x v="0"/>
    <n v="888"/>
  </r>
  <r>
    <x v="10"/>
    <x v="11"/>
    <x v="0"/>
    <n v="15454"/>
  </r>
  <r>
    <x v="11"/>
    <x v="0"/>
    <x v="0"/>
    <n v="1221"/>
  </r>
  <r>
    <x v="11"/>
    <x v="1"/>
    <x v="0"/>
    <n v="13"/>
  </r>
  <r>
    <x v="11"/>
    <x v="2"/>
    <x v="0"/>
    <n v="7948"/>
  </r>
  <r>
    <x v="11"/>
    <x v="3"/>
    <x v="0"/>
    <n v="456"/>
  </r>
  <r>
    <x v="11"/>
    <x v="4"/>
    <x v="0"/>
    <n v="320"/>
  </r>
  <r>
    <x v="11"/>
    <x v="5"/>
    <x v="0"/>
    <n v="142"/>
  </r>
  <r>
    <x v="11"/>
    <x v="6"/>
    <x v="0"/>
    <n v="322"/>
  </r>
  <r>
    <x v="11"/>
    <x v="7"/>
    <x v="0"/>
    <n v="12"/>
  </r>
  <r>
    <x v="11"/>
    <x v="8"/>
    <x v="0"/>
    <n v="12"/>
  </r>
  <r>
    <x v="11"/>
    <x v="9"/>
    <x v="0"/>
    <n v="21"/>
  </r>
  <r>
    <x v="11"/>
    <x v="10"/>
    <x v="0"/>
    <n v="987"/>
  </r>
  <r>
    <x v="11"/>
    <x v="11"/>
    <x v="0"/>
    <n v="123"/>
  </r>
  <r>
    <x v="12"/>
    <x v="0"/>
    <x v="0"/>
    <n v="79"/>
  </r>
  <r>
    <x v="12"/>
    <x v="0"/>
    <x v="0"/>
    <n v="103"/>
  </r>
  <r>
    <x v="12"/>
    <x v="1"/>
    <x v="0"/>
    <n v="132"/>
  </r>
  <r>
    <x v="12"/>
    <x v="2"/>
    <x v="0"/>
    <n v="845"/>
  </r>
  <r>
    <x v="12"/>
    <x v="3"/>
    <x v="0"/>
    <n v="541"/>
  </r>
  <r>
    <x v="12"/>
    <x v="4"/>
    <x v="0"/>
    <n v="451"/>
  </r>
  <r>
    <x v="12"/>
    <x v="5"/>
    <x v="0"/>
    <n v="214"/>
  </r>
  <r>
    <x v="12"/>
    <x v="6"/>
    <x v="0"/>
    <n v="748"/>
  </r>
  <r>
    <x v="12"/>
    <x v="7"/>
    <x v="0"/>
    <n v="21"/>
  </r>
  <r>
    <x v="12"/>
    <x v="8"/>
    <x v="0"/>
    <n v="337"/>
  </r>
  <r>
    <x v="12"/>
    <x v="9"/>
    <x v="0"/>
    <n v="338"/>
  </r>
  <r>
    <x v="12"/>
    <x v="10"/>
    <x v="0"/>
    <n v="12"/>
  </r>
  <r>
    <x v="12"/>
    <x v="11"/>
    <x v="0"/>
    <n v="21"/>
  </r>
  <r>
    <x v="13"/>
    <x v="0"/>
    <x v="0"/>
    <n v="987"/>
  </r>
  <r>
    <x v="13"/>
    <x v="1"/>
    <x v="0"/>
    <n v="123"/>
  </r>
  <r>
    <x v="13"/>
    <x v="2"/>
    <x v="0"/>
    <n v="79"/>
  </r>
  <r>
    <x v="13"/>
    <x v="3"/>
    <x v="0"/>
    <n v="103"/>
  </r>
  <r>
    <x v="13"/>
    <x v="4"/>
    <x v="0"/>
    <n v="132"/>
  </r>
  <r>
    <x v="13"/>
    <x v="5"/>
    <x v="0"/>
    <n v="845"/>
  </r>
  <r>
    <x v="13"/>
    <x v="6"/>
    <x v="0"/>
    <n v="541"/>
  </r>
  <r>
    <x v="13"/>
    <x v="7"/>
    <x v="0"/>
    <n v="451"/>
  </r>
  <r>
    <x v="13"/>
    <x v="8"/>
    <x v="0"/>
    <n v="214"/>
  </r>
  <r>
    <x v="13"/>
    <x v="9"/>
    <x v="0"/>
    <n v="748"/>
  </r>
  <r>
    <x v="13"/>
    <x v="10"/>
    <x v="0"/>
    <n v="21"/>
  </r>
  <r>
    <x v="13"/>
    <x v="11"/>
    <x v="0"/>
    <n v="337"/>
  </r>
  <r>
    <x v="14"/>
    <x v="0"/>
    <x v="0"/>
    <n v="338"/>
  </r>
  <r>
    <x v="14"/>
    <x v="1"/>
    <x v="0"/>
    <n v="39"/>
  </r>
  <r>
    <x v="14"/>
    <x v="2"/>
    <x v="0"/>
    <n v="40"/>
  </r>
  <r>
    <x v="14"/>
    <x v="3"/>
    <x v="0"/>
    <n v="41"/>
  </r>
  <r>
    <x v="14"/>
    <x v="4"/>
    <x v="0"/>
    <n v="7"/>
  </r>
  <r>
    <x v="14"/>
    <x v="5"/>
    <x v="0"/>
    <n v="8"/>
  </r>
  <r>
    <x v="14"/>
    <x v="6"/>
    <x v="0"/>
    <n v="8"/>
  </r>
  <r>
    <x v="14"/>
    <x v="7"/>
    <x v="0"/>
    <n v="8"/>
  </r>
  <r>
    <x v="14"/>
    <x v="8"/>
    <x v="0"/>
    <n v="58"/>
  </r>
  <r>
    <x v="14"/>
    <x v="9"/>
    <x v="0"/>
    <n v="288"/>
  </r>
  <r>
    <x v="14"/>
    <x v="10"/>
    <x v="0"/>
    <n v="123"/>
  </r>
  <r>
    <x v="14"/>
    <x v="11"/>
    <x v="0"/>
    <n v="1"/>
  </r>
  <r>
    <x v="15"/>
    <x v="0"/>
    <x v="0"/>
    <n v="215"/>
  </r>
  <r>
    <x v="15"/>
    <x v="1"/>
    <x v="0"/>
    <n v="79"/>
  </r>
  <r>
    <x v="15"/>
    <x v="2"/>
    <x v="0"/>
    <n v="21"/>
  </r>
  <r>
    <x v="15"/>
    <x v="3"/>
    <x v="0"/>
    <n v="241"/>
  </r>
  <r>
    <x v="15"/>
    <x v="4"/>
    <x v="0"/>
    <n v="214"/>
  </r>
  <r>
    <x v="15"/>
    <x v="5"/>
    <x v="0"/>
    <n v="5684"/>
  </r>
  <r>
    <x v="15"/>
    <x v="6"/>
    <x v="0"/>
    <n v="251"/>
  </r>
  <r>
    <x v="15"/>
    <x v="7"/>
    <x v="0"/>
    <n v="9687"/>
  </r>
  <r>
    <x v="15"/>
    <x v="8"/>
    <x v="0"/>
    <n v="23"/>
  </r>
  <r>
    <x v="15"/>
    <x v="9"/>
    <x v="0"/>
    <n v="87"/>
  </r>
  <r>
    <x v="15"/>
    <x v="10"/>
    <x v="0"/>
    <n v="301"/>
  </r>
  <r>
    <x v="15"/>
    <x v="11"/>
    <x v="0"/>
    <n v="302"/>
  </r>
  <r>
    <x v="16"/>
    <x v="0"/>
    <x v="0"/>
    <n v="303"/>
  </r>
  <r>
    <x v="16"/>
    <x v="1"/>
    <x v="0"/>
    <n v="304"/>
  </r>
  <r>
    <x v="16"/>
    <x v="2"/>
    <x v="0"/>
    <n v="305"/>
  </r>
  <r>
    <x v="16"/>
    <x v="3"/>
    <x v="0"/>
    <n v="306"/>
  </r>
  <r>
    <x v="16"/>
    <x v="4"/>
    <x v="0"/>
    <n v="307"/>
  </r>
  <r>
    <x v="16"/>
    <x v="5"/>
    <x v="0"/>
    <n v="308"/>
  </r>
  <r>
    <x v="16"/>
    <x v="6"/>
    <x v="0"/>
    <n v="100"/>
  </r>
  <r>
    <x v="16"/>
    <x v="7"/>
    <x v="0"/>
    <n v="310"/>
  </r>
  <r>
    <x v="16"/>
    <x v="8"/>
    <x v="0"/>
    <n v="20"/>
  </r>
  <r>
    <x v="16"/>
    <x v="9"/>
    <x v="0"/>
    <n v="2"/>
  </r>
  <r>
    <x v="16"/>
    <x v="10"/>
    <x v="0"/>
    <n v="1"/>
  </r>
  <r>
    <x v="16"/>
    <x v="11"/>
    <x v="0"/>
    <n v="888"/>
  </r>
  <r>
    <x v="17"/>
    <x v="0"/>
    <x v="0"/>
    <n v="15454"/>
  </r>
  <r>
    <x v="17"/>
    <x v="1"/>
    <x v="0"/>
    <n v="1221"/>
  </r>
  <r>
    <x v="17"/>
    <x v="2"/>
    <x v="0"/>
    <n v="13"/>
  </r>
  <r>
    <x v="17"/>
    <x v="3"/>
    <x v="0"/>
    <n v="7948"/>
  </r>
  <r>
    <x v="17"/>
    <x v="4"/>
    <x v="0"/>
    <n v="456"/>
  </r>
  <r>
    <x v="17"/>
    <x v="5"/>
    <x v="0"/>
    <n v="320"/>
  </r>
  <r>
    <x v="17"/>
    <x v="6"/>
    <x v="0"/>
    <n v="142"/>
  </r>
  <r>
    <x v="17"/>
    <x v="7"/>
    <x v="0"/>
    <n v="322"/>
  </r>
  <r>
    <x v="17"/>
    <x v="8"/>
    <x v="0"/>
    <n v="12"/>
  </r>
  <r>
    <x v="17"/>
    <x v="9"/>
    <x v="0"/>
    <n v="12"/>
  </r>
  <r>
    <x v="17"/>
    <x v="10"/>
    <x v="0"/>
    <n v="21"/>
  </r>
  <r>
    <x v="17"/>
    <x v="11"/>
    <x v="0"/>
    <n v="987"/>
  </r>
  <r>
    <x v="18"/>
    <x v="0"/>
    <x v="0"/>
    <n v="123"/>
  </r>
  <r>
    <x v="18"/>
    <x v="1"/>
    <x v="0"/>
    <n v="79"/>
  </r>
  <r>
    <x v="18"/>
    <x v="2"/>
    <x v="0"/>
    <n v="103"/>
  </r>
  <r>
    <x v="18"/>
    <x v="3"/>
    <x v="0"/>
    <n v="132"/>
  </r>
  <r>
    <x v="18"/>
    <x v="4"/>
    <x v="0"/>
    <n v="845"/>
  </r>
  <r>
    <x v="18"/>
    <x v="5"/>
    <x v="0"/>
    <n v="541"/>
  </r>
  <r>
    <x v="18"/>
    <x v="6"/>
    <x v="0"/>
    <n v="451"/>
  </r>
  <r>
    <x v="18"/>
    <x v="7"/>
    <x v="0"/>
    <n v="214"/>
  </r>
  <r>
    <x v="18"/>
    <x v="8"/>
    <x v="0"/>
    <n v="748"/>
  </r>
  <r>
    <x v="18"/>
    <x v="9"/>
    <x v="0"/>
    <n v="21"/>
  </r>
  <r>
    <x v="18"/>
    <x v="10"/>
    <x v="0"/>
    <n v="337"/>
  </r>
  <r>
    <x v="18"/>
    <x v="11"/>
    <x v="0"/>
    <n v="338"/>
  </r>
  <r>
    <x v="19"/>
    <x v="0"/>
    <x v="0"/>
    <n v="7"/>
  </r>
  <r>
    <x v="19"/>
    <x v="1"/>
    <x v="0"/>
    <n v="8"/>
  </r>
  <r>
    <x v="19"/>
    <x v="2"/>
    <x v="0"/>
    <n v="8"/>
  </r>
  <r>
    <x v="19"/>
    <x v="3"/>
    <x v="0"/>
    <n v="8"/>
  </r>
  <r>
    <x v="19"/>
    <x v="4"/>
    <x v="0"/>
    <n v="58"/>
  </r>
  <r>
    <x v="19"/>
    <x v="5"/>
    <x v="0"/>
    <n v="288"/>
  </r>
  <r>
    <x v="19"/>
    <x v="6"/>
    <x v="0"/>
    <n v="123"/>
  </r>
  <r>
    <x v="19"/>
    <x v="7"/>
    <x v="0"/>
    <n v="1"/>
  </r>
  <r>
    <x v="19"/>
    <x v="8"/>
    <x v="0"/>
    <n v="215"/>
  </r>
  <r>
    <x v="19"/>
    <x v="9"/>
    <x v="0"/>
    <n v="79"/>
  </r>
  <r>
    <x v="19"/>
    <x v="10"/>
    <x v="0"/>
    <n v="21"/>
  </r>
  <r>
    <x v="19"/>
    <x v="11"/>
    <x v="0"/>
    <n v="241"/>
  </r>
  <r>
    <x v="20"/>
    <x v="0"/>
    <x v="0"/>
    <n v="7"/>
  </r>
  <r>
    <x v="20"/>
    <x v="1"/>
    <x v="0"/>
    <n v="8"/>
  </r>
  <r>
    <x v="20"/>
    <x v="2"/>
    <x v="0"/>
    <n v="8"/>
  </r>
  <r>
    <x v="20"/>
    <x v="3"/>
    <x v="0"/>
    <n v="8"/>
  </r>
  <r>
    <x v="20"/>
    <x v="4"/>
    <x v="0"/>
    <n v="58"/>
  </r>
  <r>
    <x v="20"/>
    <x v="5"/>
    <x v="0"/>
    <n v="288"/>
  </r>
  <r>
    <x v="20"/>
    <x v="6"/>
    <x v="0"/>
    <n v="123"/>
  </r>
  <r>
    <x v="20"/>
    <x v="7"/>
    <x v="0"/>
    <n v="1"/>
  </r>
  <r>
    <x v="20"/>
    <x v="8"/>
    <x v="0"/>
    <n v="215"/>
  </r>
  <r>
    <x v="20"/>
    <x v="9"/>
    <x v="0"/>
    <n v="79"/>
  </r>
  <r>
    <x v="20"/>
    <x v="10"/>
    <x v="0"/>
    <n v="21"/>
  </r>
  <r>
    <x v="20"/>
    <x v="11"/>
    <x v="0"/>
    <n v="241"/>
  </r>
  <r>
    <x v="21"/>
    <x v="0"/>
    <x v="0"/>
    <n v="214"/>
  </r>
  <r>
    <x v="21"/>
    <x v="1"/>
    <x v="0"/>
    <n v="5684"/>
  </r>
  <r>
    <x v="21"/>
    <x v="2"/>
    <x v="0"/>
    <n v="251"/>
  </r>
  <r>
    <x v="21"/>
    <x v="3"/>
    <x v="0"/>
    <n v="9687"/>
  </r>
  <r>
    <x v="21"/>
    <x v="4"/>
    <x v="0"/>
    <n v="23"/>
  </r>
  <r>
    <x v="21"/>
    <x v="5"/>
    <x v="0"/>
    <n v="87"/>
  </r>
  <r>
    <x v="21"/>
    <x v="6"/>
    <x v="0"/>
    <n v="301"/>
  </r>
  <r>
    <x v="21"/>
    <x v="7"/>
    <x v="0"/>
    <n v="302"/>
  </r>
  <r>
    <x v="21"/>
    <x v="8"/>
    <x v="0"/>
    <n v="303"/>
  </r>
  <r>
    <x v="21"/>
    <x v="9"/>
    <x v="0"/>
    <n v="304"/>
  </r>
  <r>
    <x v="21"/>
    <x v="10"/>
    <x v="0"/>
    <n v="305"/>
  </r>
  <r>
    <x v="21"/>
    <x v="11"/>
    <x v="0"/>
    <n v="306"/>
  </r>
  <r>
    <x v="22"/>
    <x v="0"/>
    <x v="0"/>
    <n v="307"/>
  </r>
  <r>
    <x v="22"/>
    <x v="1"/>
    <x v="0"/>
    <n v="308"/>
  </r>
  <r>
    <x v="22"/>
    <x v="2"/>
    <x v="0"/>
    <n v="100"/>
  </r>
  <r>
    <x v="22"/>
    <x v="3"/>
    <x v="0"/>
    <n v="310"/>
  </r>
  <r>
    <x v="22"/>
    <x v="4"/>
    <x v="0"/>
    <n v="20"/>
  </r>
  <r>
    <x v="22"/>
    <x v="5"/>
    <x v="0"/>
    <n v="2"/>
  </r>
  <r>
    <x v="22"/>
    <x v="6"/>
    <x v="0"/>
    <n v="1"/>
  </r>
  <r>
    <x v="22"/>
    <x v="7"/>
    <x v="0"/>
    <n v="888"/>
  </r>
  <r>
    <x v="22"/>
    <x v="8"/>
    <x v="0"/>
    <n v="15454"/>
  </r>
  <r>
    <x v="22"/>
    <x v="9"/>
    <x v="0"/>
    <n v="1221"/>
  </r>
  <r>
    <x v="22"/>
    <x v="10"/>
    <x v="0"/>
    <n v="13"/>
  </r>
  <r>
    <x v="22"/>
    <x v="11"/>
    <x v="0"/>
    <n v="7948"/>
  </r>
  <r>
    <x v="23"/>
    <x v="0"/>
    <x v="0"/>
    <n v="456"/>
  </r>
  <r>
    <x v="23"/>
    <x v="1"/>
    <x v="0"/>
    <n v="320"/>
  </r>
  <r>
    <x v="23"/>
    <x v="2"/>
    <x v="0"/>
    <n v="142"/>
  </r>
  <r>
    <x v="23"/>
    <x v="3"/>
    <x v="0"/>
    <n v="322"/>
  </r>
  <r>
    <x v="23"/>
    <x v="4"/>
    <x v="0"/>
    <n v="12"/>
  </r>
  <r>
    <x v="23"/>
    <x v="5"/>
    <x v="0"/>
    <n v="12"/>
  </r>
  <r>
    <x v="23"/>
    <x v="6"/>
    <x v="0"/>
    <n v="21"/>
  </r>
  <r>
    <x v="23"/>
    <x v="7"/>
    <x v="0"/>
    <n v="987"/>
  </r>
  <r>
    <x v="23"/>
    <x v="8"/>
    <x v="0"/>
    <n v="123"/>
  </r>
  <r>
    <x v="23"/>
    <x v="9"/>
    <x v="0"/>
    <n v="79"/>
  </r>
  <r>
    <x v="23"/>
    <x v="10"/>
    <x v="0"/>
    <n v="103"/>
  </r>
  <r>
    <x v="23"/>
    <x v="11"/>
    <x v="0"/>
    <n v="132"/>
  </r>
  <r>
    <x v="0"/>
    <x v="0"/>
    <x v="1"/>
    <n v="845"/>
  </r>
  <r>
    <x v="0"/>
    <x v="1"/>
    <x v="1"/>
    <n v="541"/>
  </r>
  <r>
    <x v="0"/>
    <x v="2"/>
    <x v="1"/>
    <n v="451"/>
  </r>
  <r>
    <x v="0"/>
    <x v="3"/>
    <x v="1"/>
    <n v="214"/>
  </r>
  <r>
    <x v="0"/>
    <x v="4"/>
    <x v="1"/>
    <n v="748"/>
  </r>
  <r>
    <x v="0"/>
    <x v="5"/>
    <x v="1"/>
    <n v="21"/>
  </r>
  <r>
    <x v="0"/>
    <x v="6"/>
    <x v="1"/>
    <n v="337"/>
  </r>
  <r>
    <x v="0"/>
    <x v="7"/>
    <x v="1"/>
    <n v="338"/>
  </r>
  <r>
    <x v="0"/>
    <x v="8"/>
    <x v="1"/>
    <n v="13"/>
  </r>
  <r>
    <x v="0"/>
    <x v="9"/>
    <x v="1"/>
    <n v="7948"/>
  </r>
  <r>
    <x v="0"/>
    <x v="10"/>
    <x v="1"/>
    <n v="456"/>
  </r>
  <r>
    <x v="0"/>
    <x v="11"/>
    <x v="1"/>
    <n v="320"/>
  </r>
  <r>
    <x v="1"/>
    <x v="0"/>
    <x v="1"/>
    <n v="142"/>
  </r>
  <r>
    <x v="1"/>
    <x v="1"/>
    <x v="1"/>
    <n v="322"/>
  </r>
  <r>
    <x v="1"/>
    <x v="2"/>
    <x v="1"/>
    <n v="12"/>
  </r>
  <r>
    <x v="1"/>
    <x v="3"/>
    <x v="1"/>
    <n v="12"/>
  </r>
  <r>
    <x v="1"/>
    <x v="4"/>
    <x v="1"/>
    <n v="21"/>
  </r>
  <r>
    <x v="1"/>
    <x v="5"/>
    <x v="1"/>
    <n v="987"/>
  </r>
  <r>
    <x v="1"/>
    <x v="6"/>
    <x v="1"/>
    <n v="123"/>
  </r>
  <r>
    <x v="1"/>
    <x v="7"/>
    <x v="1"/>
    <n v="79"/>
  </r>
  <r>
    <x v="1"/>
    <x v="8"/>
    <x v="1"/>
    <n v="103"/>
  </r>
  <r>
    <x v="1"/>
    <x v="9"/>
    <x v="1"/>
    <n v="132"/>
  </r>
  <r>
    <x v="1"/>
    <x v="10"/>
    <x v="1"/>
    <n v="845"/>
  </r>
  <r>
    <x v="1"/>
    <x v="11"/>
    <x v="1"/>
    <n v="541"/>
  </r>
  <r>
    <x v="2"/>
    <x v="0"/>
    <x v="1"/>
    <n v="451"/>
  </r>
  <r>
    <x v="2"/>
    <x v="1"/>
    <x v="1"/>
    <n v="214"/>
  </r>
  <r>
    <x v="2"/>
    <x v="2"/>
    <x v="1"/>
    <n v="748"/>
  </r>
  <r>
    <x v="2"/>
    <x v="3"/>
    <x v="1"/>
    <n v="21"/>
  </r>
  <r>
    <x v="2"/>
    <x v="4"/>
    <x v="1"/>
    <n v="337"/>
  </r>
  <r>
    <x v="2"/>
    <x v="5"/>
    <x v="1"/>
    <n v="7"/>
  </r>
  <r>
    <x v="2"/>
    <x v="6"/>
    <x v="1"/>
    <n v="8"/>
  </r>
  <r>
    <x v="2"/>
    <x v="7"/>
    <x v="1"/>
    <n v="8"/>
  </r>
  <r>
    <x v="2"/>
    <x v="8"/>
    <x v="1"/>
    <n v="8"/>
  </r>
  <r>
    <x v="2"/>
    <x v="9"/>
    <x v="1"/>
    <n v="58"/>
  </r>
  <r>
    <x v="2"/>
    <x v="10"/>
    <x v="1"/>
    <n v="288"/>
  </r>
  <r>
    <x v="2"/>
    <x v="11"/>
    <x v="1"/>
    <n v="123"/>
  </r>
  <r>
    <x v="3"/>
    <x v="0"/>
    <x v="1"/>
    <n v="1"/>
  </r>
  <r>
    <x v="3"/>
    <x v="1"/>
    <x v="1"/>
    <n v="215"/>
  </r>
  <r>
    <x v="3"/>
    <x v="2"/>
    <x v="1"/>
    <n v="79"/>
  </r>
  <r>
    <x v="3"/>
    <x v="3"/>
    <x v="1"/>
    <n v="21"/>
  </r>
  <r>
    <x v="3"/>
    <x v="4"/>
    <x v="1"/>
    <n v="241"/>
  </r>
  <r>
    <x v="3"/>
    <x v="5"/>
    <x v="1"/>
    <n v="214"/>
  </r>
  <r>
    <x v="3"/>
    <x v="6"/>
    <x v="1"/>
    <n v="5684"/>
  </r>
  <r>
    <x v="3"/>
    <x v="7"/>
    <x v="1"/>
    <n v="251"/>
  </r>
  <r>
    <x v="3"/>
    <x v="8"/>
    <x v="1"/>
    <n v="9687"/>
  </r>
  <r>
    <x v="3"/>
    <x v="9"/>
    <x v="1"/>
    <n v="23"/>
  </r>
  <r>
    <x v="3"/>
    <x v="10"/>
    <x v="1"/>
    <n v="87"/>
  </r>
  <r>
    <x v="3"/>
    <x v="11"/>
    <x v="1"/>
    <n v="301"/>
  </r>
  <r>
    <x v="4"/>
    <x v="0"/>
    <x v="1"/>
    <n v="302"/>
  </r>
  <r>
    <x v="4"/>
    <x v="1"/>
    <x v="1"/>
    <n v="303"/>
  </r>
  <r>
    <x v="4"/>
    <x v="2"/>
    <x v="1"/>
    <n v="304"/>
  </r>
  <r>
    <x v="4"/>
    <x v="3"/>
    <x v="1"/>
    <n v="305"/>
  </r>
  <r>
    <x v="4"/>
    <x v="4"/>
    <x v="1"/>
    <n v="306"/>
  </r>
  <r>
    <x v="4"/>
    <x v="5"/>
    <x v="1"/>
    <n v="307"/>
  </r>
  <r>
    <x v="4"/>
    <x v="6"/>
    <x v="1"/>
    <n v="308"/>
  </r>
  <r>
    <x v="4"/>
    <x v="7"/>
    <x v="1"/>
    <n v="100"/>
  </r>
  <r>
    <x v="4"/>
    <x v="8"/>
    <x v="1"/>
    <n v="310"/>
  </r>
  <r>
    <x v="4"/>
    <x v="9"/>
    <x v="1"/>
    <n v="20"/>
  </r>
  <r>
    <x v="4"/>
    <x v="10"/>
    <x v="1"/>
    <n v="2"/>
  </r>
  <r>
    <x v="4"/>
    <x v="11"/>
    <x v="1"/>
    <n v="1"/>
  </r>
  <r>
    <x v="5"/>
    <x v="0"/>
    <x v="1"/>
    <n v="888"/>
  </r>
  <r>
    <x v="5"/>
    <x v="1"/>
    <x v="1"/>
    <n v="15454"/>
  </r>
  <r>
    <x v="5"/>
    <x v="2"/>
    <x v="1"/>
    <n v="1221"/>
  </r>
  <r>
    <x v="5"/>
    <x v="3"/>
    <x v="1"/>
    <n v="13"/>
  </r>
  <r>
    <x v="5"/>
    <x v="4"/>
    <x v="1"/>
    <n v="7948"/>
  </r>
  <r>
    <x v="5"/>
    <x v="5"/>
    <x v="1"/>
    <n v="456"/>
  </r>
  <r>
    <x v="5"/>
    <x v="6"/>
    <x v="1"/>
    <n v="320"/>
  </r>
  <r>
    <x v="5"/>
    <x v="7"/>
    <x v="1"/>
    <n v="142"/>
  </r>
  <r>
    <x v="5"/>
    <x v="8"/>
    <x v="1"/>
    <n v="322"/>
  </r>
  <r>
    <x v="5"/>
    <x v="9"/>
    <x v="1"/>
    <n v="12"/>
  </r>
  <r>
    <x v="5"/>
    <x v="10"/>
    <x v="1"/>
    <n v="12"/>
  </r>
  <r>
    <x v="5"/>
    <x v="11"/>
    <x v="1"/>
    <n v="21"/>
  </r>
  <r>
    <x v="6"/>
    <x v="0"/>
    <x v="1"/>
    <n v="987"/>
  </r>
  <r>
    <x v="6"/>
    <x v="1"/>
    <x v="1"/>
    <n v="123"/>
  </r>
  <r>
    <x v="6"/>
    <x v="2"/>
    <x v="1"/>
    <n v="79"/>
  </r>
  <r>
    <x v="6"/>
    <x v="3"/>
    <x v="1"/>
    <n v="103"/>
  </r>
  <r>
    <x v="6"/>
    <x v="4"/>
    <x v="1"/>
    <n v="132"/>
  </r>
  <r>
    <x v="6"/>
    <x v="5"/>
    <x v="1"/>
    <n v="845"/>
  </r>
  <r>
    <x v="6"/>
    <x v="6"/>
    <x v="1"/>
    <n v="541"/>
  </r>
  <r>
    <x v="6"/>
    <x v="7"/>
    <x v="1"/>
    <n v="451"/>
  </r>
  <r>
    <x v="6"/>
    <x v="8"/>
    <x v="1"/>
    <n v="214"/>
  </r>
  <r>
    <x v="6"/>
    <x v="9"/>
    <x v="1"/>
    <n v="748"/>
  </r>
  <r>
    <x v="6"/>
    <x v="10"/>
    <x v="1"/>
    <n v="21"/>
  </r>
  <r>
    <x v="6"/>
    <x v="11"/>
    <x v="1"/>
    <n v="337"/>
  </r>
  <r>
    <x v="7"/>
    <x v="0"/>
    <x v="1"/>
    <n v="338"/>
  </r>
  <r>
    <x v="7"/>
    <x v="1"/>
    <x v="1"/>
    <n v="135"/>
  </r>
  <r>
    <x v="7"/>
    <x v="2"/>
    <x v="1"/>
    <n v="136"/>
  </r>
  <r>
    <x v="7"/>
    <x v="3"/>
    <x v="1"/>
    <n v="137"/>
  </r>
  <r>
    <x v="7"/>
    <x v="4"/>
    <x v="1"/>
    <n v="138"/>
  </r>
  <r>
    <x v="7"/>
    <x v="5"/>
    <x v="1"/>
    <n v="139"/>
  </r>
  <r>
    <x v="7"/>
    <x v="6"/>
    <x v="1"/>
    <n v="140"/>
  </r>
  <r>
    <x v="7"/>
    <x v="7"/>
    <x v="1"/>
    <n v="141"/>
  </r>
  <r>
    <x v="7"/>
    <x v="8"/>
    <x v="1"/>
    <n v="142"/>
  </r>
  <r>
    <x v="7"/>
    <x v="9"/>
    <x v="1"/>
    <n v="458"/>
  </r>
  <r>
    <x v="7"/>
    <x v="10"/>
    <x v="1"/>
    <n v="45"/>
  </r>
  <r>
    <x v="7"/>
    <x v="11"/>
    <x v="1"/>
    <n v="21"/>
  </r>
  <r>
    <x v="8"/>
    <x v="0"/>
    <x v="1"/>
    <n v="321"/>
  </r>
  <r>
    <x v="8"/>
    <x v="1"/>
    <x v="1"/>
    <n v="147"/>
  </r>
  <r>
    <x v="8"/>
    <x v="2"/>
    <x v="1"/>
    <n v="798"/>
  </r>
  <r>
    <x v="8"/>
    <x v="3"/>
    <x v="1"/>
    <n v="521"/>
  </r>
  <r>
    <x v="8"/>
    <x v="4"/>
    <x v="1"/>
    <n v="21"/>
  </r>
  <r>
    <x v="8"/>
    <x v="5"/>
    <x v="1"/>
    <n v="21"/>
  </r>
  <r>
    <x v="8"/>
    <x v="6"/>
    <x v="1"/>
    <n v="2156"/>
  </r>
  <r>
    <x v="8"/>
    <x v="7"/>
    <x v="1"/>
    <n v="947"/>
  </r>
  <r>
    <x v="8"/>
    <x v="8"/>
    <x v="1"/>
    <n v="97"/>
  </r>
  <r>
    <x v="8"/>
    <x v="9"/>
    <x v="1"/>
    <n v="52"/>
  </r>
  <r>
    <x v="8"/>
    <x v="10"/>
    <x v="1"/>
    <n v="541"/>
  </r>
  <r>
    <x v="8"/>
    <x v="11"/>
    <x v="1"/>
    <n v="157"/>
  </r>
  <r>
    <x v="9"/>
    <x v="0"/>
    <x v="1"/>
    <n v="98"/>
  </r>
  <r>
    <x v="9"/>
    <x v="1"/>
    <x v="1"/>
    <n v="85"/>
  </r>
  <r>
    <x v="9"/>
    <x v="2"/>
    <x v="1"/>
    <n v="73"/>
  </r>
  <r>
    <x v="9"/>
    <x v="3"/>
    <x v="1"/>
    <n v="54"/>
  </r>
  <r>
    <x v="9"/>
    <x v="4"/>
    <x v="1"/>
    <n v="62"/>
  </r>
  <r>
    <x v="9"/>
    <x v="5"/>
    <x v="1"/>
    <n v="198"/>
  </r>
  <r>
    <x v="9"/>
    <x v="6"/>
    <x v="1"/>
    <n v="54"/>
  </r>
  <r>
    <x v="9"/>
    <x v="7"/>
    <x v="1"/>
    <n v="153"/>
  </r>
  <r>
    <x v="9"/>
    <x v="8"/>
    <x v="1"/>
    <n v="166"/>
  </r>
  <r>
    <x v="9"/>
    <x v="9"/>
    <x v="1"/>
    <n v="425"/>
  </r>
  <r>
    <x v="9"/>
    <x v="10"/>
    <x v="1"/>
    <n v="168"/>
  </r>
  <r>
    <x v="9"/>
    <x v="11"/>
    <x v="1"/>
    <n v="45"/>
  </r>
  <r>
    <x v="10"/>
    <x v="0"/>
    <x v="1"/>
    <n v="14"/>
  </r>
  <r>
    <x v="10"/>
    <x v="1"/>
    <x v="1"/>
    <n v="87"/>
  </r>
  <r>
    <x v="10"/>
    <x v="2"/>
    <x v="1"/>
    <n v="82"/>
  </r>
  <r>
    <x v="10"/>
    <x v="3"/>
    <x v="1"/>
    <n v="98"/>
  </r>
  <r>
    <x v="10"/>
    <x v="4"/>
    <x v="1"/>
    <n v="51"/>
  </r>
  <r>
    <x v="10"/>
    <x v="5"/>
    <x v="1"/>
    <n v="5"/>
  </r>
  <r>
    <x v="10"/>
    <x v="6"/>
    <x v="1"/>
    <n v="176"/>
  </r>
  <r>
    <x v="10"/>
    <x v="7"/>
    <x v="1"/>
    <n v="54"/>
  </r>
  <r>
    <x v="10"/>
    <x v="8"/>
    <x v="1"/>
    <n v="54"/>
  </r>
  <r>
    <x v="10"/>
    <x v="9"/>
    <x v="1"/>
    <n v="5"/>
  </r>
  <r>
    <x v="10"/>
    <x v="10"/>
    <x v="1"/>
    <n v="452"/>
  </r>
  <r>
    <x v="10"/>
    <x v="11"/>
    <x v="1"/>
    <n v="315"/>
  </r>
  <r>
    <x v="11"/>
    <x v="0"/>
    <x v="1"/>
    <n v="8"/>
  </r>
  <r>
    <x v="11"/>
    <x v="1"/>
    <x v="1"/>
    <n v="87"/>
  </r>
  <r>
    <x v="11"/>
    <x v="2"/>
    <x v="1"/>
    <n v="475"/>
  </r>
  <r>
    <x v="11"/>
    <x v="3"/>
    <x v="1"/>
    <n v="54"/>
  </r>
  <r>
    <x v="11"/>
    <x v="4"/>
    <x v="1"/>
    <n v="15"/>
  </r>
  <r>
    <x v="11"/>
    <x v="5"/>
    <x v="1"/>
    <n v="152"/>
  </r>
  <r>
    <x v="11"/>
    <x v="6"/>
    <x v="1"/>
    <n v="4856"/>
  </r>
  <r>
    <x v="11"/>
    <x v="7"/>
    <x v="1"/>
    <n v="5"/>
  </r>
  <r>
    <x v="11"/>
    <x v="8"/>
    <x v="1"/>
    <n v="7"/>
  </r>
  <r>
    <x v="11"/>
    <x v="9"/>
    <x v="1"/>
    <n v="9"/>
  </r>
  <r>
    <x v="11"/>
    <x v="10"/>
    <x v="1"/>
    <n v="852"/>
  </r>
  <r>
    <x v="11"/>
    <x v="11"/>
    <x v="1"/>
    <n v="2451"/>
  </r>
  <r>
    <x v="12"/>
    <x v="0"/>
    <x v="1"/>
    <n v="194"/>
  </r>
  <r>
    <x v="12"/>
    <x v="0"/>
    <x v="1"/>
    <n v="241"/>
  </r>
  <r>
    <x v="12"/>
    <x v="1"/>
    <x v="1"/>
    <n v="196"/>
  </r>
  <r>
    <x v="12"/>
    <x v="2"/>
    <x v="1"/>
    <n v="7"/>
  </r>
  <r>
    <x v="12"/>
    <x v="3"/>
    <x v="1"/>
    <n v="8"/>
  </r>
  <r>
    <x v="12"/>
    <x v="4"/>
    <x v="1"/>
    <n v="8"/>
  </r>
  <r>
    <x v="12"/>
    <x v="5"/>
    <x v="1"/>
    <n v="8"/>
  </r>
  <r>
    <x v="12"/>
    <x v="6"/>
    <x v="1"/>
    <n v="58"/>
  </r>
  <r>
    <x v="12"/>
    <x v="7"/>
    <x v="1"/>
    <n v="288"/>
  </r>
  <r>
    <x v="12"/>
    <x v="8"/>
    <x v="1"/>
    <n v="123"/>
  </r>
  <r>
    <x v="12"/>
    <x v="9"/>
    <x v="1"/>
    <n v="1"/>
  </r>
  <r>
    <x v="12"/>
    <x v="10"/>
    <x v="1"/>
    <n v="215"/>
  </r>
  <r>
    <x v="12"/>
    <x v="11"/>
    <x v="1"/>
    <n v="79"/>
  </r>
  <r>
    <x v="13"/>
    <x v="0"/>
    <x v="1"/>
    <n v="21"/>
  </r>
  <r>
    <x v="13"/>
    <x v="1"/>
    <x v="1"/>
    <n v="241"/>
  </r>
  <r>
    <x v="13"/>
    <x v="2"/>
    <x v="1"/>
    <n v="214"/>
  </r>
  <r>
    <x v="13"/>
    <x v="3"/>
    <x v="1"/>
    <n v="5684"/>
  </r>
  <r>
    <x v="13"/>
    <x v="4"/>
    <x v="1"/>
    <n v="251"/>
  </r>
  <r>
    <x v="13"/>
    <x v="5"/>
    <x v="1"/>
    <n v="9687"/>
  </r>
  <r>
    <x v="13"/>
    <x v="6"/>
    <x v="1"/>
    <n v="23"/>
  </r>
  <r>
    <x v="13"/>
    <x v="7"/>
    <x v="1"/>
    <n v="87"/>
  </r>
  <r>
    <x v="13"/>
    <x v="8"/>
    <x v="1"/>
    <n v="301"/>
  </r>
  <r>
    <x v="13"/>
    <x v="9"/>
    <x v="1"/>
    <n v="302"/>
  </r>
  <r>
    <x v="13"/>
    <x v="10"/>
    <x v="1"/>
    <n v="303"/>
  </r>
  <r>
    <x v="13"/>
    <x v="11"/>
    <x v="1"/>
    <n v="304"/>
  </r>
  <r>
    <x v="14"/>
    <x v="0"/>
    <x v="1"/>
    <n v="305"/>
  </r>
  <r>
    <x v="14"/>
    <x v="1"/>
    <x v="1"/>
    <n v="306"/>
  </r>
  <r>
    <x v="14"/>
    <x v="2"/>
    <x v="1"/>
    <n v="307"/>
  </r>
  <r>
    <x v="14"/>
    <x v="3"/>
    <x v="1"/>
    <n v="308"/>
  </r>
  <r>
    <x v="14"/>
    <x v="4"/>
    <x v="1"/>
    <n v="100"/>
  </r>
  <r>
    <x v="14"/>
    <x v="5"/>
    <x v="1"/>
    <n v="310"/>
  </r>
  <r>
    <x v="14"/>
    <x v="6"/>
    <x v="1"/>
    <n v="20"/>
  </r>
  <r>
    <x v="14"/>
    <x v="7"/>
    <x v="1"/>
    <n v="2"/>
  </r>
  <r>
    <x v="14"/>
    <x v="8"/>
    <x v="1"/>
    <n v="1"/>
  </r>
  <r>
    <x v="14"/>
    <x v="9"/>
    <x v="1"/>
    <n v="888"/>
  </r>
  <r>
    <x v="14"/>
    <x v="10"/>
    <x v="1"/>
    <n v="15454"/>
  </r>
  <r>
    <x v="14"/>
    <x v="11"/>
    <x v="1"/>
    <n v="1221"/>
  </r>
  <r>
    <x v="15"/>
    <x v="0"/>
    <x v="1"/>
    <n v="13"/>
  </r>
  <r>
    <x v="15"/>
    <x v="1"/>
    <x v="1"/>
    <n v="7948"/>
  </r>
  <r>
    <x v="15"/>
    <x v="2"/>
    <x v="1"/>
    <n v="456"/>
  </r>
  <r>
    <x v="15"/>
    <x v="3"/>
    <x v="1"/>
    <n v="320"/>
  </r>
  <r>
    <x v="15"/>
    <x v="4"/>
    <x v="1"/>
    <n v="142"/>
  </r>
  <r>
    <x v="15"/>
    <x v="5"/>
    <x v="1"/>
    <n v="322"/>
  </r>
  <r>
    <x v="15"/>
    <x v="6"/>
    <x v="1"/>
    <n v="12"/>
  </r>
  <r>
    <x v="15"/>
    <x v="7"/>
    <x v="1"/>
    <n v="12"/>
  </r>
  <r>
    <x v="15"/>
    <x v="8"/>
    <x v="1"/>
    <n v="21"/>
  </r>
  <r>
    <x v="15"/>
    <x v="9"/>
    <x v="1"/>
    <n v="987"/>
  </r>
  <r>
    <x v="15"/>
    <x v="10"/>
    <x v="1"/>
    <n v="123"/>
  </r>
  <r>
    <x v="15"/>
    <x v="11"/>
    <x v="1"/>
    <n v="79"/>
  </r>
  <r>
    <x v="16"/>
    <x v="0"/>
    <x v="1"/>
    <n v="103"/>
  </r>
  <r>
    <x v="16"/>
    <x v="1"/>
    <x v="1"/>
    <n v="132"/>
  </r>
  <r>
    <x v="16"/>
    <x v="2"/>
    <x v="1"/>
    <n v="7"/>
  </r>
  <r>
    <x v="16"/>
    <x v="3"/>
    <x v="1"/>
    <n v="8"/>
  </r>
  <r>
    <x v="16"/>
    <x v="4"/>
    <x v="1"/>
    <n v="8"/>
  </r>
  <r>
    <x v="16"/>
    <x v="5"/>
    <x v="1"/>
    <n v="8"/>
  </r>
  <r>
    <x v="16"/>
    <x v="6"/>
    <x v="1"/>
    <n v="58"/>
  </r>
  <r>
    <x v="16"/>
    <x v="7"/>
    <x v="1"/>
    <n v="288"/>
  </r>
  <r>
    <x v="16"/>
    <x v="8"/>
    <x v="1"/>
    <n v="123"/>
  </r>
  <r>
    <x v="16"/>
    <x v="9"/>
    <x v="1"/>
    <n v="1"/>
  </r>
  <r>
    <x v="16"/>
    <x v="10"/>
    <x v="1"/>
    <n v="215"/>
  </r>
  <r>
    <x v="16"/>
    <x v="11"/>
    <x v="1"/>
    <n v="79"/>
  </r>
  <r>
    <x v="17"/>
    <x v="0"/>
    <x v="1"/>
    <n v="21"/>
  </r>
  <r>
    <x v="17"/>
    <x v="1"/>
    <x v="1"/>
    <n v="241"/>
  </r>
  <r>
    <x v="17"/>
    <x v="2"/>
    <x v="1"/>
    <n v="214"/>
  </r>
  <r>
    <x v="17"/>
    <x v="3"/>
    <x v="1"/>
    <n v="5684"/>
  </r>
  <r>
    <x v="17"/>
    <x v="4"/>
    <x v="1"/>
    <n v="251"/>
  </r>
  <r>
    <x v="17"/>
    <x v="5"/>
    <x v="1"/>
    <n v="9687"/>
  </r>
  <r>
    <x v="17"/>
    <x v="6"/>
    <x v="1"/>
    <n v="23"/>
  </r>
  <r>
    <x v="17"/>
    <x v="7"/>
    <x v="1"/>
    <n v="87"/>
  </r>
  <r>
    <x v="17"/>
    <x v="8"/>
    <x v="1"/>
    <n v="301"/>
  </r>
  <r>
    <x v="17"/>
    <x v="9"/>
    <x v="1"/>
    <n v="302"/>
  </r>
  <r>
    <x v="17"/>
    <x v="10"/>
    <x v="1"/>
    <n v="303"/>
  </r>
  <r>
    <x v="17"/>
    <x v="11"/>
    <x v="1"/>
    <n v="304"/>
  </r>
  <r>
    <x v="18"/>
    <x v="0"/>
    <x v="1"/>
    <n v="305"/>
  </r>
  <r>
    <x v="18"/>
    <x v="1"/>
    <x v="1"/>
    <n v="306"/>
  </r>
  <r>
    <x v="18"/>
    <x v="2"/>
    <x v="1"/>
    <n v="307"/>
  </r>
  <r>
    <x v="18"/>
    <x v="3"/>
    <x v="1"/>
    <n v="308"/>
  </r>
  <r>
    <x v="18"/>
    <x v="4"/>
    <x v="1"/>
    <n v="100"/>
  </r>
  <r>
    <x v="18"/>
    <x v="5"/>
    <x v="1"/>
    <n v="310"/>
  </r>
  <r>
    <x v="18"/>
    <x v="6"/>
    <x v="1"/>
    <n v="20"/>
  </r>
  <r>
    <x v="18"/>
    <x v="7"/>
    <x v="1"/>
    <n v="2"/>
  </r>
  <r>
    <x v="18"/>
    <x v="8"/>
    <x v="1"/>
    <n v="1"/>
  </r>
  <r>
    <x v="18"/>
    <x v="9"/>
    <x v="1"/>
    <n v="888"/>
  </r>
  <r>
    <x v="18"/>
    <x v="10"/>
    <x v="1"/>
    <n v="15454"/>
  </r>
  <r>
    <x v="18"/>
    <x v="11"/>
    <x v="1"/>
    <n v="1221"/>
  </r>
  <r>
    <x v="19"/>
    <x v="0"/>
    <x v="1"/>
    <n v="13"/>
  </r>
  <r>
    <x v="19"/>
    <x v="1"/>
    <x v="1"/>
    <n v="7948"/>
  </r>
  <r>
    <x v="19"/>
    <x v="2"/>
    <x v="1"/>
    <n v="456"/>
  </r>
  <r>
    <x v="19"/>
    <x v="3"/>
    <x v="1"/>
    <n v="320"/>
  </r>
  <r>
    <x v="19"/>
    <x v="4"/>
    <x v="1"/>
    <n v="142"/>
  </r>
  <r>
    <x v="19"/>
    <x v="5"/>
    <x v="1"/>
    <n v="322"/>
  </r>
  <r>
    <x v="19"/>
    <x v="6"/>
    <x v="1"/>
    <n v="12"/>
  </r>
  <r>
    <x v="19"/>
    <x v="7"/>
    <x v="1"/>
    <n v="12"/>
  </r>
  <r>
    <x v="19"/>
    <x v="8"/>
    <x v="1"/>
    <n v="21"/>
  </r>
  <r>
    <x v="19"/>
    <x v="9"/>
    <x v="1"/>
    <n v="987"/>
  </r>
  <r>
    <x v="19"/>
    <x v="10"/>
    <x v="1"/>
    <n v="123"/>
  </r>
  <r>
    <x v="19"/>
    <x v="11"/>
    <x v="1"/>
    <n v="79"/>
  </r>
  <r>
    <x v="20"/>
    <x v="0"/>
    <x v="1"/>
    <n v="103"/>
  </r>
  <r>
    <x v="20"/>
    <x v="1"/>
    <x v="1"/>
    <n v="132"/>
  </r>
  <r>
    <x v="20"/>
    <x v="2"/>
    <x v="1"/>
    <n v="845"/>
  </r>
  <r>
    <x v="20"/>
    <x v="3"/>
    <x v="1"/>
    <n v="541"/>
  </r>
  <r>
    <x v="20"/>
    <x v="4"/>
    <x v="1"/>
    <n v="451"/>
  </r>
  <r>
    <x v="20"/>
    <x v="5"/>
    <x v="1"/>
    <n v="214"/>
  </r>
  <r>
    <x v="20"/>
    <x v="6"/>
    <x v="1"/>
    <n v="748"/>
  </r>
  <r>
    <x v="20"/>
    <x v="7"/>
    <x v="1"/>
    <n v="21"/>
  </r>
  <r>
    <x v="20"/>
    <x v="8"/>
    <x v="1"/>
    <n v="337"/>
  </r>
  <r>
    <x v="20"/>
    <x v="9"/>
    <x v="1"/>
    <n v="338"/>
  </r>
  <r>
    <x v="20"/>
    <x v="10"/>
    <x v="1"/>
    <n v="301"/>
  </r>
  <r>
    <x v="20"/>
    <x v="11"/>
    <x v="1"/>
    <n v="302"/>
  </r>
  <r>
    <x v="21"/>
    <x v="0"/>
    <x v="1"/>
    <n v="303"/>
  </r>
  <r>
    <x v="21"/>
    <x v="1"/>
    <x v="1"/>
    <n v="304"/>
  </r>
  <r>
    <x v="21"/>
    <x v="2"/>
    <x v="1"/>
    <n v="305"/>
  </r>
  <r>
    <x v="21"/>
    <x v="3"/>
    <x v="1"/>
    <n v="306"/>
  </r>
  <r>
    <x v="21"/>
    <x v="4"/>
    <x v="1"/>
    <n v="307"/>
  </r>
  <r>
    <x v="21"/>
    <x v="5"/>
    <x v="1"/>
    <n v="308"/>
  </r>
  <r>
    <x v="21"/>
    <x v="6"/>
    <x v="1"/>
    <n v="100"/>
  </r>
  <r>
    <x v="21"/>
    <x v="7"/>
    <x v="1"/>
    <n v="310"/>
  </r>
  <r>
    <x v="21"/>
    <x v="8"/>
    <x v="1"/>
    <n v="20"/>
  </r>
  <r>
    <x v="21"/>
    <x v="9"/>
    <x v="1"/>
    <n v="2"/>
  </r>
  <r>
    <x v="21"/>
    <x v="10"/>
    <x v="1"/>
    <n v="1"/>
  </r>
  <r>
    <x v="21"/>
    <x v="11"/>
    <x v="1"/>
    <n v="888"/>
  </r>
  <r>
    <x v="22"/>
    <x v="0"/>
    <x v="1"/>
    <n v="15454"/>
  </r>
  <r>
    <x v="22"/>
    <x v="1"/>
    <x v="1"/>
    <n v="1221"/>
  </r>
  <r>
    <x v="22"/>
    <x v="2"/>
    <x v="1"/>
    <n v="13"/>
  </r>
  <r>
    <x v="22"/>
    <x v="3"/>
    <x v="1"/>
    <n v="7948"/>
  </r>
  <r>
    <x v="22"/>
    <x v="4"/>
    <x v="1"/>
    <n v="456"/>
  </r>
  <r>
    <x v="22"/>
    <x v="5"/>
    <x v="1"/>
    <n v="320"/>
  </r>
  <r>
    <x v="22"/>
    <x v="6"/>
    <x v="1"/>
    <n v="142"/>
  </r>
  <r>
    <x v="22"/>
    <x v="7"/>
    <x v="1"/>
    <n v="322"/>
  </r>
  <r>
    <x v="22"/>
    <x v="8"/>
    <x v="1"/>
    <n v="12"/>
  </r>
  <r>
    <x v="22"/>
    <x v="9"/>
    <x v="1"/>
    <n v="12"/>
  </r>
  <r>
    <x v="22"/>
    <x v="10"/>
    <x v="1"/>
    <n v="21"/>
  </r>
  <r>
    <x v="22"/>
    <x v="11"/>
    <x v="1"/>
    <n v="987"/>
  </r>
  <r>
    <x v="23"/>
    <x v="0"/>
    <x v="1"/>
    <n v="123"/>
  </r>
  <r>
    <x v="23"/>
    <x v="1"/>
    <x v="1"/>
    <n v="79"/>
  </r>
  <r>
    <x v="23"/>
    <x v="2"/>
    <x v="1"/>
    <n v="103"/>
  </r>
  <r>
    <x v="23"/>
    <x v="3"/>
    <x v="1"/>
    <n v="132"/>
  </r>
  <r>
    <x v="23"/>
    <x v="4"/>
    <x v="1"/>
    <n v="845"/>
  </r>
  <r>
    <x v="23"/>
    <x v="5"/>
    <x v="1"/>
    <n v="541"/>
  </r>
  <r>
    <x v="23"/>
    <x v="6"/>
    <x v="1"/>
    <n v="451"/>
  </r>
  <r>
    <x v="23"/>
    <x v="7"/>
    <x v="1"/>
    <n v="214"/>
  </r>
  <r>
    <x v="23"/>
    <x v="8"/>
    <x v="1"/>
    <n v="748"/>
  </r>
  <r>
    <x v="23"/>
    <x v="9"/>
    <x v="1"/>
    <n v="21"/>
  </r>
  <r>
    <x v="23"/>
    <x v="10"/>
    <x v="1"/>
    <n v="337"/>
  </r>
  <r>
    <x v="23"/>
    <x v="11"/>
    <x v="1"/>
    <n v="33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8">
  <r>
    <x v="0"/>
    <x v="0"/>
    <x v="0"/>
    <x v="0"/>
    <x v="0"/>
    <x v="0"/>
    <x v="0"/>
  </r>
  <r>
    <x v="1"/>
    <x v="0"/>
    <x v="1"/>
    <x v="0"/>
    <x v="0"/>
    <x v="1"/>
    <x v="1"/>
  </r>
  <r>
    <x v="2"/>
    <x v="0"/>
    <x v="2"/>
    <x v="0"/>
    <x v="0"/>
    <x v="2"/>
    <x v="2"/>
  </r>
  <r>
    <x v="3"/>
    <x v="0"/>
    <x v="3"/>
    <x v="0"/>
    <x v="0"/>
    <x v="3"/>
    <x v="3"/>
  </r>
  <r>
    <x v="4"/>
    <x v="0"/>
    <x v="4"/>
    <x v="0"/>
    <x v="0"/>
    <x v="4"/>
    <x v="4"/>
  </r>
  <r>
    <x v="5"/>
    <x v="0"/>
    <x v="5"/>
    <x v="0"/>
    <x v="0"/>
    <x v="5"/>
    <x v="5"/>
  </r>
  <r>
    <x v="6"/>
    <x v="0"/>
    <x v="6"/>
    <x v="0"/>
    <x v="0"/>
    <x v="6"/>
    <x v="6"/>
  </r>
  <r>
    <x v="7"/>
    <x v="0"/>
    <x v="7"/>
    <x v="0"/>
    <x v="0"/>
    <x v="7"/>
    <x v="7"/>
  </r>
  <r>
    <x v="8"/>
    <x v="0"/>
    <x v="8"/>
    <x v="0"/>
    <x v="0"/>
    <x v="8"/>
    <x v="8"/>
  </r>
  <r>
    <x v="9"/>
    <x v="0"/>
    <x v="9"/>
    <x v="0"/>
    <x v="0"/>
    <x v="9"/>
    <x v="9"/>
  </r>
  <r>
    <x v="10"/>
    <x v="0"/>
    <x v="10"/>
    <x v="0"/>
    <x v="0"/>
    <x v="10"/>
    <x v="10"/>
  </r>
  <r>
    <x v="11"/>
    <x v="0"/>
    <x v="7"/>
    <x v="0"/>
    <x v="0"/>
    <x v="11"/>
    <x v="11"/>
  </r>
  <r>
    <x v="0"/>
    <x v="0"/>
    <x v="11"/>
    <x v="1"/>
    <x v="1"/>
    <x v="12"/>
    <x v="12"/>
  </r>
  <r>
    <x v="1"/>
    <x v="0"/>
    <x v="12"/>
    <x v="1"/>
    <x v="1"/>
    <x v="13"/>
    <x v="13"/>
  </r>
  <r>
    <x v="2"/>
    <x v="0"/>
    <x v="13"/>
    <x v="1"/>
    <x v="1"/>
    <x v="14"/>
    <x v="14"/>
  </r>
  <r>
    <x v="3"/>
    <x v="0"/>
    <x v="14"/>
    <x v="1"/>
    <x v="1"/>
    <x v="15"/>
    <x v="15"/>
  </r>
  <r>
    <x v="4"/>
    <x v="0"/>
    <x v="1"/>
    <x v="1"/>
    <x v="1"/>
    <x v="16"/>
    <x v="16"/>
  </r>
  <r>
    <x v="5"/>
    <x v="0"/>
    <x v="2"/>
    <x v="1"/>
    <x v="1"/>
    <x v="17"/>
    <x v="17"/>
  </r>
  <r>
    <x v="6"/>
    <x v="0"/>
    <x v="3"/>
    <x v="1"/>
    <x v="1"/>
    <x v="18"/>
    <x v="18"/>
  </r>
  <r>
    <x v="7"/>
    <x v="0"/>
    <x v="4"/>
    <x v="1"/>
    <x v="1"/>
    <x v="19"/>
    <x v="19"/>
  </r>
  <r>
    <x v="8"/>
    <x v="0"/>
    <x v="5"/>
    <x v="1"/>
    <x v="1"/>
    <x v="20"/>
    <x v="20"/>
  </r>
  <r>
    <x v="9"/>
    <x v="0"/>
    <x v="6"/>
    <x v="1"/>
    <x v="1"/>
    <x v="21"/>
    <x v="21"/>
  </r>
  <r>
    <x v="10"/>
    <x v="0"/>
    <x v="7"/>
    <x v="1"/>
    <x v="1"/>
    <x v="7"/>
    <x v="22"/>
  </r>
  <r>
    <x v="11"/>
    <x v="0"/>
    <x v="8"/>
    <x v="1"/>
    <x v="1"/>
    <x v="22"/>
    <x v="23"/>
  </r>
  <r>
    <x v="0"/>
    <x v="0"/>
    <x v="9"/>
    <x v="2"/>
    <x v="2"/>
    <x v="23"/>
    <x v="23"/>
  </r>
  <r>
    <x v="1"/>
    <x v="0"/>
    <x v="15"/>
    <x v="2"/>
    <x v="2"/>
    <x v="24"/>
    <x v="24"/>
  </r>
  <r>
    <x v="2"/>
    <x v="0"/>
    <x v="16"/>
    <x v="2"/>
    <x v="2"/>
    <x v="25"/>
    <x v="24"/>
  </r>
  <r>
    <x v="3"/>
    <x v="0"/>
    <x v="17"/>
    <x v="2"/>
    <x v="2"/>
    <x v="26"/>
    <x v="24"/>
  </r>
  <r>
    <x v="4"/>
    <x v="0"/>
    <x v="18"/>
    <x v="2"/>
    <x v="2"/>
    <x v="27"/>
    <x v="25"/>
  </r>
  <r>
    <x v="5"/>
    <x v="0"/>
    <x v="19"/>
    <x v="2"/>
    <x v="2"/>
    <x v="28"/>
    <x v="25"/>
  </r>
  <r>
    <x v="6"/>
    <x v="0"/>
    <x v="19"/>
    <x v="2"/>
    <x v="2"/>
    <x v="29"/>
    <x v="26"/>
  </r>
  <r>
    <x v="7"/>
    <x v="0"/>
    <x v="19"/>
    <x v="2"/>
    <x v="2"/>
    <x v="30"/>
    <x v="27"/>
  </r>
  <r>
    <x v="8"/>
    <x v="0"/>
    <x v="20"/>
    <x v="2"/>
    <x v="2"/>
    <x v="31"/>
    <x v="28"/>
  </r>
  <r>
    <x v="9"/>
    <x v="0"/>
    <x v="21"/>
    <x v="2"/>
    <x v="2"/>
    <x v="32"/>
    <x v="29"/>
  </r>
  <r>
    <x v="10"/>
    <x v="0"/>
    <x v="12"/>
    <x v="2"/>
    <x v="2"/>
    <x v="33"/>
    <x v="30"/>
  </r>
  <r>
    <x v="11"/>
    <x v="0"/>
    <x v="22"/>
    <x v="2"/>
    <x v="2"/>
    <x v="34"/>
    <x v="31"/>
  </r>
  <r>
    <x v="0"/>
    <x v="0"/>
    <x v="23"/>
    <x v="3"/>
    <x v="3"/>
    <x v="20"/>
    <x v="32"/>
  </r>
  <r>
    <x v="1"/>
    <x v="0"/>
    <x v="13"/>
    <x v="3"/>
    <x v="3"/>
    <x v="35"/>
    <x v="33"/>
  </r>
  <r>
    <x v="2"/>
    <x v="0"/>
    <x v="7"/>
    <x v="3"/>
    <x v="3"/>
    <x v="36"/>
    <x v="34"/>
  </r>
  <r>
    <x v="3"/>
    <x v="0"/>
    <x v="24"/>
    <x v="3"/>
    <x v="3"/>
    <x v="37"/>
    <x v="35"/>
  </r>
  <r>
    <x v="4"/>
    <x v="0"/>
    <x v="5"/>
    <x v="3"/>
    <x v="3"/>
    <x v="38"/>
    <x v="36"/>
  </r>
  <r>
    <x v="5"/>
    <x v="0"/>
    <x v="25"/>
    <x v="3"/>
    <x v="3"/>
    <x v="39"/>
    <x v="37"/>
  </r>
  <r>
    <x v="6"/>
    <x v="0"/>
    <x v="26"/>
    <x v="3"/>
    <x v="3"/>
    <x v="40"/>
    <x v="38"/>
  </r>
  <r>
    <x v="7"/>
    <x v="0"/>
    <x v="27"/>
    <x v="3"/>
    <x v="3"/>
    <x v="41"/>
    <x v="39"/>
  </r>
  <r>
    <x v="8"/>
    <x v="0"/>
    <x v="28"/>
    <x v="3"/>
    <x v="3"/>
    <x v="42"/>
    <x v="40"/>
  </r>
  <r>
    <x v="9"/>
    <x v="0"/>
    <x v="29"/>
    <x v="3"/>
    <x v="3"/>
    <x v="43"/>
    <x v="41"/>
  </r>
  <r>
    <x v="10"/>
    <x v="0"/>
    <x v="30"/>
    <x v="3"/>
    <x v="3"/>
    <x v="44"/>
    <x v="42"/>
  </r>
  <r>
    <x v="11"/>
    <x v="0"/>
    <x v="31"/>
    <x v="3"/>
    <x v="3"/>
    <x v="45"/>
    <x v="43"/>
  </r>
  <r>
    <x v="0"/>
    <x v="0"/>
    <x v="32"/>
    <x v="4"/>
    <x v="4"/>
    <x v="46"/>
    <x v="44"/>
  </r>
  <r>
    <x v="1"/>
    <x v="0"/>
    <x v="33"/>
    <x v="4"/>
    <x v="4"/>
    <x v="47"/>
    <x v="45"/>
  </r>
  <r>
    <x v="2"/>
    <x v="0"/>
    <x v="34"/>
    <x v="4"/>
    <x v="4"/>
    <x v="48"/>
    <x v="46"/>
  </r>
  <r>
    <x v="3"/>
    <x v="0"/>
    <x v="35"/>
    <x v="4"/>
    <x v="4"/>
    <x v="49"/>
    <x v="47"/>
  </r>
  <r>
    <x v="4"/>
    <x v="0"/>
    <x v="36"/>
    <x v="4"/>
    <x v="4"/>
    <x v="50"/>
    <x v="48"/>
  </r>
  <r>
    <x v="5"/>
    <x v="0"/>
    <x v="37"/>
    <x v="4"/>
    <x v="4"/>
    <x v="51"/>
    <x v="49"/>
  </r>
  <r>
    <x v="6"/>
    <x v="0"/>
    <x v="38"/>
    <x v="4"/>
    <x v="4"/>
    <x v="52"/>
    <x v="50"/>
  </r>
  <r>
    <x v="7"/>
    <x v="0"/>
    <x v="39"/>
    <x v="4"/>
    <x v="4"/>
    <x v="53"/>
    <x v="51"/>
  </r>
  <r>
    <x v="8"/>
    <x v="0"/>
    <x v="40"/>
    <x v="4"/>
    <x v="4"/>
    <x v="54"/>
    <x v="52"/>
  </r>
  <r>
    <x v="9"/>
    <x v="0"/>
    <x v="41"/>
    <x v="4"/>
    <x v="4"/>
    <x v="55"/>
    <x v="53"/>
  </r>
  <r>
    <x v="10"/>
    <x v="0"/>
    <x v="22"/>
    <x v="4"/>
    <x v="4"/>
    <x v="56"/>
    <x v="54"/>
  </r>
  <r>
    <x v="11"/>
    <x v="0"/>
    <x v="42"/>
    <x v="4"/>
    <x v="4"/>
    <x v="57"/>
    <x v="55"/>
  </r>
  <r>
    <x v="0"/>
    <x v="0"/>
    <x v="43"/>
    <x v="5"/>
    <x v="5"/>
    <x v="58"/>
    <x v="56"/>
  </r>
  <r>
    <x v="1"/>
    <x v="0"/>
    <x v="44"/>
    <x v="5"/>
    <x v="5"/>
    <x v="59"/>
    <x v="57"/>
  </r>
  <r>
    <x v="2"/>
    <x v="0"/>
    <x v="45"/>
    <x v="5"/>
    <x v="5"/>
    <x v="60"/>
    <x v="58"/>
  </r>
  <r>
    <x v="3"/>
    <x v="0"/>
    <x v="46"/>
    <x v="5"/>
    <x v="5"/>
    <x v="61"/>
    <x v="59"/>
  </r>
  <r>
    <x v="4"/>
    <x v="0"/>
    <x v="47"/>
    <x v="5"/>
    <x v="5"/>
    <x v="62"/>
    <x v="60"/>
  </r>
  <r>
    <x v="5"/>
    <x v="0"/>
    <x v="48"/>
    <x v="5"/>
    <x v="5"/>
    <x v="63"/>
    <x v="61"/>
  </r>
  <r>
    <x v="6"/>
    <x v="0"/>
    <x v="49"/>
    <x v="5"/>
    <x v="5"/>
    <x v="64"/>
    <x v="62"/>
  </r>
  <r>
    <x v="7"/>
    <x v="0"/>
    <x v="50"/>
    <x v="5"/>
    <x v="5"/>
    <x v="63"/>
    <x v="61"/>
  </r>
  <r>
    <x v="8"/>
    <x v="0"/>
    <x v="10"/>
    <x v="5"/>
    <x v="5"/>
    <x v="65"/>
    <x v="63"/>
  </r>
  <r>
    <x v="9"/>
    <x v="0"/>
    <x v="10"/>
    <x v="5"/>
    <x v="5"/>
    <x v="66"/>
    <x v="64"/>
  </r>
  <r>
    <x v="10"/>
    <x v="0"/>
    <x v="7"/>
    <x v="5"/>
    <x v="5"/>
    <x v="67"/>
    <x v="65"/>
  </r>
  <r>
    <x v="11"/>
    <x v="0"/>
    <x v="11"/>
    <x v="5"/>
    <x v="5"/>
    <x v="68"/>
    <x v="66"/>
  </r>
  <r>
    <x v="0"/>
    <x v="0"/>
    <x v="12"/>
    <x v="6"/>
    <x v="6"/>
    <x v="69"/>
    <x v="67"/>
  </r>
  <r>
    <x v="1"/>
    <x v="0"/>
    <x v="13"/>
    <x v="6"/>
    <x v="6"/>
    <x v="70"/>
    <x v="68"/>
  </r>
  <r>
    <x v="2"/>
    <x v="0"/>
    <x v="14"/>
    <x v="6"/>
    <x v="6"/>
    <x v="71"/>
    <x v="69"/>
  </r>
  <r>
    <x v="3"/>
    <x v="0"/>
    <x v="1"/>
    <x v="6"/>
    <x v="6"/>
    <x v="72"/>
    <x v="70"/>
  </r>
  <r>
    <x v="4"/>
    <x v="0"/>
    <x v="2"/>
    <x v="6"/>
    <x v="6"/>
    <x v="73"/>
    <x v="71"/>
  </r>
  <r>
    <x v="5"/>
    <x v="0"/>
    <x v="3"/>
    <x v="6"/>
    <x v="6"/>
    <x v="74"/>
    <x v="72"/>
  </r>
  <r>
    <x v="6"/>
    <x v="0"/>
    <x v="4"/>
    <x v="6"/>
    <x v="6"/>
    <x v="75"/>
    <x v="73"/>
  </r>
  <r>
    <x v="7"/>
    <x v="0"/>
    <x v="5"/>
    <x v="6"/>
    <x v="6"/>
    <x v="76"/>
    <x v="74"/>
  </r>
  <r>
    <x v="8"/>
    <x v="0"/>
    <x v="6"/>
    <x v="6"/>
    <x v="6"/>
    <x v="77"/>
    <x v="75"/>
  </r>
  <r>
    <x v="9"/>
    <x v="0"/>
    <x v="7"/>
    <x v="6"/>
    <x v="6"/>
    <x v="7"/>
    <x v="76"/>
  </r>
  <r>
    <x v="10"/>
    <x v="0"/>
    <x v="8"/>
    <x v="6"/>
    <x v="6"/>
    <x v="22"/>
    <x v="61"/>
  </r>
  <r>
    <x v="11"/>
    <x v="0"/>
    <x v="9"/>
    <x v="6"/>
    <x v="6"/>
    <x v="23"/>
    <x v="77"/>
  </r>
  <r>
    <x v="0"/>
    <x v="0"/>
    <x v="18"/>
    <x v="7"/>
    <x v="7"/>
    <x v="78"/>
    <x v="78"/>
  </r>
  <r>
    <x v="1"/>
    <x v="0"/>
    <x v="19"/>
    <x v="7"/>
    <x v="7"/>
    <x v="79"/>
    <x v="79"/>
  </r>
  <r>
    <x v="2"/>
    <x v="0"/>
    <x v="19"/>
    <x v="7"/>
    <x v="7"/>
    <x v="80"/>
    <x v="79"/>
  </r>
  <r>
    <x v="3"/>
    <x v="0"/>
    <x v="19"/>
    <x v="7"/>
    <x v="7"/>
    <x v="81"/>
    <x v="80"/>
  </r>
  <r>
    <x v="4"/>
    <x v="0"/>
    <x v="20"/>
    <x v="7"/>
    <x v="7"/>
    <x v="82"/>
    <x v="81"/>
  </r>
  <r>
    <x v="5"/>
    <x v="0"/>
    <x v="21"/>
    <x v="7"/>
    <x v="7"/>
    <x v="83"/>
    <x v="82"/>
  </r>
  <r>
    <x v="6"/>
    <x v="0"/>
    <x v="12"/>
    <x v="7"/>
    <x v="7"/>
    <x v="84"/>
    <x v="13"/>
  </r>
  <r>
    <x v="7"/>
    <x v="0"/>
    <x v="22"/>
    <x v="7"/>
    <x v="7"/>
    <x v="85"/>
    <x v="83"/>
  </r>
  <r>
    <x v="8"/>
    <x v="0"/>
    <x v="23"/>
    <x v="7"/>
    <x v="7"/>
    <x v="29"/>
    <x v="84"/>
  </r>
  <r>
    <x v="9"/>
    <x v="0"/>
    <x v="13"/>
    <x v="7"/>
    <x v="7"/>
    <x v="86"/>
    <x v="85"/>
  </r>
  <r>
    <x v="10"/>
    <x v="0"/>
    <x v="7"/>
    <x v="7"/>
    <x v="7"/>
    <x v="87"/>
    <x v="86"/>
  </r>
  <r>
    <x v="11"/>
    <x v="0"/>
    <x v="24"/>
    <x v="7"/>
    <x v="7"/>
    <x v="88"/>
    <x v="87"/>
  </r>
  <r>
    <x v="0"/>
    <x v="0"/>
    <x v="18"/>
    <x v="8"/>
    <x v="8"/>
    <x v="89"/>
    <x v="88"/>
  </r>
  <r>
    <x v="1"/>
    <x v="0"/>
    <x v="19"/>
    <x v="8"/>
    <x v="8"/>
    <x v="89"/>
    <x v="89"/>
  </r>
  <r>
    <x v="2"/>
    <x v="0"/>
    <x v="19"/>
    <x v="8"/>
    <x v="8"/>
    <x v="89"/>
    <x v="80"/>
  </r>
  <r>
    <x v="3"/>
    <x v="0"/>
    <x v="19"/>
    <x v="8"/>
    <x v="8"/>
    <x v="89"/>
    <x v="90"/>
  </r>
  <r>
    <x v="4"/>
    <x v="0"/>
    <x v="20"/>
    <x v="8"/>
    <x v="8"/>
    <x v="89"/>
    <x v="9"/>
  </r>
  <r>
    <x v="5"/>
    <x v="0"/>
    <x v="21"/>
    <x v="8"/>
    <x v="8"/>
    <x v="89"/>
    <x v="42"/>
  </r>
  <r>
    <x v="6"/>
    <x v="0"/>
    <x v="12"/>
    <x v="8"/>
    <x v="8"/>
    <x v="89"/>
    <x v="91"/>
  </r>
  <r>
    <x v="7"/>
    <x v="0"/>
    <x v="22"/>
    <x v="8"/>
    <x v="8"/>
    <x v="89"/>
    <x v="92"/>
  </r>
  <r>
    <x v="8"/>
    <x v="0"/>
    <x v="23"/>
    <x v="8"/>
    <x v="8"/>
    <x v="89"/>
    <x v="93"/>
  </r>
  <r>
    <x v="9"/>
    <x v="0"/>
    <x v="13"/>
    <x v="8"/>
    <x v="8"/>
    <x v="89"/>
    <x v="94"/>
  </r>
  <r>
    <x v="10"/>
    <x v="0"/>
    <x v="7"/>
    <x v="8"/>
    <x v="8"/>
    <x v="89"/>
    <x v="11"/>
  </r>
  <r>
    <x v="11"/>
    <x v="0"/>
    <x v="24"/>
    <x v="8"/>
    <x v="8"/>
    <x v="89"/>
    <x v="95"/>
  </r>
  <r>
    <x v="0"/>
    <x v="0"/>
    <x v="5"/>
    <x v="9"/>
    <x v="9"/>
    <x v="38"/>
    <x v="96"/>
  </r>
  <r>
    <x v="1"/>
    <x v="0"/>
    <x v="25"/>
    <x v="9"/>
    <x v="9"/>
    <x v="39"/>
    <x v="97"/>
  </r>
  <r>
    <x v="2"/>
    <x v="0"/>
    <x v="26"/>
    <x v="9"/>
    <x v="9"/>
    <x v="40"/>
    <x v="98"/>
  </r>
  <r>
    <x v="3"/>
    <x v="0"/>
    <x v="27"/>
    <x v="9"/>
    <x v="9"/>
    <x v="41"/>
    <x v="99"/>
  </r>
  <r>
    <x v="4"/>
    <x v="0"/>
    <x v="28"/>
    <x v="9"/>
    <x v="9"/>
    <x v="42"/>
    <x v="100"/>
  </r>
  <r>
    <x v="5"/>
    <x v="0"/>
    <x v="29"/>
    <x v="9"/>
    <x v="9"/>
    <x v="43"/>
    <x v="101"/>
  </r>
  <r>
    <x v="6"/>
    <x v="0"/>
    <x v="30"/>
    <x v="9"/>
    <x v="9"/>
    <x v="44"/>
    <x v="102"/>
  </r>
  <r>
    <x v="7"/>
    <x v="0"/>
    <x v="31"/>
    <x v="9"/>
    <x v="9"/>
    <x v="45"/>
    <x v="8"/>
  </r>
  <r>
    <x v="8"/>
    <x v="0"/>
    <x v="32"/>
    <x v="9"/>
    <x v="9"/>
    <x v="46"/>
    <x v="103"/>
  </r>
  <r>
    <x v="9"/>
    <x v="0"/>
    <x v="33"/>
    <x v="9"/>
    <x v="9"/>
    <x v="47"/>
    <x v="104"/>
  </r>
  <r>
    <x v="10"/>
    <x v="0"/>
    <x v="34"/>
    <x v="9"/>
    <x v="9"/>
    <x v="48"/>
    <x v="104"/>
  </r>
  <r>
    <x v="11"/>
    <x v="0"/>
    <x v="35"/>
    <x v="9"/>
    <x v="9"/>
    <x v="49"/>
    <x v="104"/>
  </r>
  <r>
    <x v="0"/>
    <x v="0"/>
    <x v="36"/>
    <x v="10"/>
    <x v="10"/>
    <x v="50"/>
    <x v="104"/>
  </r>
  <r>
    <x v="1"/>
    <x v="0"/>
    <x v="37"/>
    <x v="10"/>
    <x v="10"/>
    <x v="51"/>
    <x v="104"/>
  </r>
  <r>
    <x v="2"/>
    <x v="0"/>
    <x v="38"/>
    <x v="10"/>
    <x v="10"/>
    <x v="52"/>
    <x v="105"/>
  </r>
  <r>
    <x v="3"/>
    <x v="0"/>
    <x v="39"/>
    <x v="10"/>
    <x v="10"/>
    <x v="53"/>
    <x v="104"/>
  </r>
  <r>
    <x v="4"/>
    <x v="0"/>
    <x v="40"/>
    <x v="10"/>
    <x v="10"/>
    <x v="54"/>
    <x v="106"/>
  </r>
  <r>
    <x v="5"/>
    <x v="0"/>
    <x v="41"/>
    <x v="10"/>
    <x v="10"/>
    <x v="55"/>
    <x v="107"/>
  </r>
  <r>
    <x v="6"/>
    <x v="0"/>
    <x v="22"/>
    <x v="10"/>
    <x v="10"/>
    <x v="56"/>
    <x v="108"/>
  </r>
  <r>
    <x v="7"/>
    <x v="0"/>
    <x v="42"/>
    <x v="10"/>
    <x v="10"/>
    <x v="57"/>
    <x v="109"/>
  </r>
  <r>
    <x v="8"/>
    <x v="0"/>
    <x v="43"/>
    <x v="10"/>
    <x v="10"/>
    <x v="58"/>
    <x v="110"/>
  </r>
  <r>
    <x v="9"/>
    <x v="0"/>
    <x v="44"/>
    <x v="10"/>
    <x v="10"/>
    <x v="59"/>
    <x v="111"/>
  </r>
  <r>
    <x v="10"/>
    <x v="0"/>
    <x v="45"/>
    <x v="10"/>
    <x v="10"/>
    <x v="60"/>
    <x v="112"/>
  </r>
  <r>
    <x v="11"/>
    <x v="0"/>
    <x v="46"/>
    <x v="10"/>
    <x v="10"/>
    <x v="61"/>
    <x v="113"/>
  </r>
  <r>
    <x v="0"/>
    <x v="0"/>
    <x v="47"/>
    <x v="11"/>
    <x v="11"/>
    <x v="62"/>
    <x v="114"/>
  </r>
  <r>
    <x v="1"/>
    <x v="0"/>
    <x v="48"/>
    <x v="11"/>
    <x v="11"/>
    <x v="63"/>
    <x v="115"/>
  </r>
  <r>
    <x v="2"/>
    <x v="0"/>
    <x v="49"/>
    <x v="11"/>
    <x v="11"/>
    <x v="64"/>
    <x v="116"/>
  </r>
  <r>
    <x v="3"/>
    <x v="0"/>
    <x v="50"/>
    <x v="11"/>
    <x v="11"/>
    <x v="63"/>
    <x v="117"/>
  </r>
  <r>
    <x v="4"/>
    <x v="0"/>
    <x v="10"/>
    <x v="11"/>
    <x v="11"/>
    <x v="65"/>
    <x v="118"/>
  </r>
  <r>
    <x v="5"/>
    <x v="0"/>
    <x v="10"/>
    <x v="11"/>
    <x v="11"/>
    <x v="66"/>
    <x v="119"/>
  </r>
  <r>
    <x v="6"/>
    <x v="0"/>
    <x v="7"/>
    <x v="11"/>
    <x v="11"/>
    <x v="67"/>
    <x v="120"/>
  </r>
  <r>
    <x v="7"/>
    <x v="0"/>
    <x v="11"/>
    <x v="11"/>
    <x v="11"/>
    <x v="68"/>
    <x v="121"/>
  </r>
  <r>
    <x v="8"/>
    <x v="0"/>
    <x v="12"/>
    <x v="11"/>
    <x v="11"/>
    <x v="69"/>
    <x v="122"/>
  </r>
  <r>
    <x v="9"/>
    <x v="0"/>
    <x v="13"/>
    <x v="11"/>
    <x v="11"/>
    <x v="70"/>
    <x v="14"/>
  </r>
  <r>
    <x v="10"/>
    <x v="0"/>
    <x v="14"/>
    <x v="11"/>
    <x v="11"/>
    <x v="71"/>
    <x v="123"/>
  </r>
  <r>
    <x v="11"/>
    <x v="0"/>
    <x v="1"/>
    <x v="11"/>
    <x v="11"/>
    <x v="72"/>
    <x v="124"/>
  </r>
  <r>
    <x v="0"/>
    <x v="1"/>
    <x v="51"/>
    <x v="0"/>
    <x v="0"/>
    <x v="90"/>
    <x v="125"/>
  </r>
  <r>
    <x v="1"/>
    <x v="1"/>
    <x v="52"/>
    <x v="0"/>
    <x v="0"/>
    <x v="91"/>
    <x v="126"/>
  </r>
  <r>
    <x v="2"/>
    <x v="1"/>
    <x v="18"/>
    <x v="0"/>
    <x v="0"/>
    <x v="92"/>
    <x v="127"/>
  </r>
  <r>
    <x v="3"/>
    <x v="1"/>
    <x v="19"/>
    <x v="0"/>
    <x v="0"/>
    <x v="93"/>
    <x v="105"/>
  </r>
  <r>
    <x v="4"/>
    <x v="1"/>
    <x v="19"/>
    <x v="0"/>
    <x v="0"/>
    <x v="94"/>
    <x v="89"/>
  </r>
  <r>
    <x v="5"/>
    <x v="1"/>
    <x v="19"/>
    <x v="0"/>
    <x v="0"/>
    <x v="95"/>
    <x v="80"/>
  </r>
  <r>
    <x v="6"/>
    <x v="1"/>
    <x v="20"/>
    <x v="0"/>
    <x v="0"/>
    <x v="96"/>
    <x v="128"/>
  </r>
  <r>
    <x v="7"/>
    <x v="1"/>
    <x v="21"/>
    <x v="0"/>
    <x v="0"/>
    <x v="97"/>
    <x v="129"/>
  </r>
  <r>
    <x v="8"/>
    <x v="1"/>
    <x v="12"/>
    <x v="0"/>
    <x v="0"/>
    <x v="98"/>
    <x v="130"/>
  </r>
  <r>
    <x v="9"/>
    <x v="1"/>
    <x v="22"/>
    <x v="0"/>
    <x v="0"/>
    <x v="65"/>
    <x v="131"/>
  </r>
  <r>
    <x v="10"/>
    <x v="1"/>
    <x v="23"/>
    <x v="0"/>
    <x v="0"/>
    <x v="99"/>
    <x v="132"/>
  </r>
  <r>
    <x v="11"/>
    <x v="1"/>
    <x v="13"/>
    <x v="0"/>
    <x v="0"/>
    <x v="100"/>
    <x v="132"/>
  </r>
  <r>
    <x v="0"/>
    <x v="1"/>
    <x v="7"/>
    <x v="1"/>
    <x v="1"/>
    <x v="101"/>
    <x v="133"/>
  </r>
  <r>
    <x v="1"/>
    <x v="1"/>
    <x v="24"/>
    <x v="1"/>
    <x v="1"/>
    <x v="102"/>
    <x v="134"/>
  </r>
  <r>
    <x v="2"/>
    <x v="1"/>
    <x v="5"/>
    <x v="1"/>
    <x v="1"/>
    <x v="38"/>
    <x v="46"/>
  </r>
  <r>
    <x v="3"/>
    <x v="1"/>
    <x v="25"/>
    <x v="1"/>
    <x v="1"/>
    <x v="39"/>
    <x v="135"/>
  </r>
  <r>
    <x v="4"/>
    <x v="1"/>
    <x v="26"/>
    <x v="1"/>
    <x v="1"/>
    <x v="40"/>
    <x v="136"/>
  </r>
  <r>
    <x v="5"/>
    <x v="1"/>
    <x v="27"/>
    <x v="1"/>
    <x v="1"/>
    <x v="41"/>
    <x v="137"/>
  </r>
  <r>
    <x v="6"/>
    <x v="1"/>
    <x v="28"/>
    <x v="1"/>
    <x v="1"/>
    <x v="42"/>
    <x v="138"/>
  </r>
  <r>
    <x v="7"/>
    <x v="1"/>
    <x v="29"/>
    <x v="1"/>
    <x v="1"/>
    <x v="43"/>
    <x v="34"/>
  </r>
  <r>
    <x v="8"/>
    <x v="1"/>
    <x v="30"/>
    <x v="1"/>
    <x v="1"/>
    <x v="44"/>
    <x v="139"/>
  </r>
  <r>
    <x v="9"/>
    <x v="1"/>
    <x v="31"/>
    <x v="1"/>
    <x v="1"/>
    <x v="45"/>
    <x v="140"/>
  </r>
  <r>
    <x v="10"/>
    <x v="1"/>
    <x v="32"/>
    <x v="1"/>
    <x v="1"/>
    <x v="46"/>
    <x v="141"/>
  </r>
  <r>
    <x v="11"/>
    <x v="1"/>
    <x v="33"/>
    <x v="1"/>
    <x v="1"/>
    <x v="47"/>
    <x v="142"/>
  </r>
  <r>
    <x v="0"/>
    <x v="1"/>
    <x v="34"/>
    <x v="2"/>
    <x v="2"/>
    <x v="48"/>
    <x v="143"/>
  </r>
  <r>
    <x v="1"/>
    <x v="1"/>
    <x v="35"/>
    <x v="2"/>
    <x v="2"/>
    <x v="49"/>
    <x v="144"/>
  </r>
  <r>
    <x v="2"/>
    <x v="1"/>
    <x v="36"/>
    <x v="2"/>
    <x v="2"/>
    <x v="50"/>
    <x v="145"/>
  </r>
  <r>
    <x v="3"/>
    <x v="1"/>
    <x v="37"/>
    <x v="2"/>
    <x v="2"/>
    <x v="51"/>
    <x v="146"/>
  </r>
  <r>
    <x v="4"/>
    <x v="1"/>
    <x v="38"/>
    <x v="2"/>
    <x v="2"/>
    <x v="52"/>
    <x v="142"/>
  </r>
  <r>
    <x v="5"/>
    <x v="1"/>
    <x v="39"/>
    <x v="2"/>
    <x v="2"/>
    <x v="53"/>
    <x v="147"/>
  </r>
  <r>
    <x v="6"/>
    <x v="1"/>
    <x v="40"/>
    <x v="2"/>
    <x v="2"/>
    <x v="54"/>
    <x v="148"/>
  </r>
  <r>
    <x v="7"/>
    <x v="1"/>
    <x v="41"/>
    <x v="2"/>
    <x v="2"/>
    <x v="55"/>
    <x v="149"/>
  </r>
  <r>
    <x v="8"/>
    <x v="1"/>
    <x v="22"/>
    <x v="2"/>
    <x v="2"/>
    <x v="56"/>
    <x v="150"/>
  </r>
  <r>
    <x v="9"/>
    <x v="1"/>
    <x v="42"/>
    <x v="2"/>
    <x v="2"/>
    <x v="57"/>
    <x v="151"/>
  </r>
  <r>
    <x v="10"/>
    <x v="1"/>
    <x v="43"/>
    <x v="2"/>
    <x v="2"/>
    <x v="58"/>
    <x v="152"/>
  </r>
  <r>
    <x v="11"/>
    <x v="1"/>
    <x v="44"/>
    <x v="2"/>
    <x v="2"/>
    <x v="59"/>
    <x v="153"/>
  </r>
  <r>
    <x v="0"/>
    <x v="1"/>
    <x v="45"/>
    <x v="3"/>
    <x v="3"/>
    <x v="60"/>
    <x v="148"/>
  </r>
  <r>
    <x v="1"/>
    <x v="1"/>
    <x v="46"/>
    <x v="3"/>
    <x v="3"/>
    <x v="61"/>
    <x v="154"/>
  </r>
  <r>
    <x v="2"/>
    <x v="1"/>
    <x v="47"/>
    <x v="3"/>
    <x v="3"/>
    <x v="62"/>
    <x v="155"/>
  </r>
  <r>
    <x v="3"/>
    <x v="1"/>
    <x v="48"/>
    <x v="3"/>
    <x v="3"/>
    <x v="63"/>
    <x v="156"/>
  </r>
  <r>
    <x v="4"/>
    <x v="1"/>
    <x v="49"/>
    <x v="3"/>
    <x v="3"/>
    <x v="64"/>
    <x v="157"/>
  </r>
  <r>
    <x v="5"/>
    <x v="1"/>
    <x v="50"/>
    <x v="3"/>
    <x v="3"/>
    <x v="63"/>
    <x v="158"/>
  </r>
  <r>
    <x v="6"/>
    <x v="1"/>
    <x v="10"/>
    <x v="3"/>
    <x v="3"/>
    <x v="65"/>
    <x v="159"/>
  </r>
  <r>
    <x v="7"/>
    <x v="1"/>
    <x v="10"/>
    <x v="3"/>
    <x v="3"/>
    <x v="66"/>
    <x v="160"/>
  </r>
  <r>
    <x v="8"/>
    <x v="1"/>
    <x v="7"/>
    <x v="3"/>
    <x v="3"/>
    <x v="67"/>
    <x v="161"/>
  </r>
  <r>
    <x v="9"/>
    <x v="1"/>
    <x v="11"/>
    <x v="3"/>
    <x v="3"/>
    <x v="68"/>
    <x v="162"/>
  </r>
  <r>
    <x v="10"/>
    <x v="1"/>
    <x v="12"/>
    <x v="3"/>
    <x v="3"/>
    <x v="69"/>
    <x v="163"/>
  </r>
  <r>
    <x v="11"/>
    <x v="1"/>
    <x v="13"/>
    <x v="3"/>
    <x v="3"/>
    <x v="70"/>
    <x v="164"/>
  </r>
  <r>
    <x v="0"/>
    <x v="1"/>
    <x v="14"/>
    <x v="4"/>
    <x v="4"/>
    <x v="71"/>
    <x v="165"/>
  </r>
  <r>
    <x v="1"/>
    <x v="1"/>
    <x v="1"/>
    <x v="4"/>
    <x v="4"/>
    <x v="72"/>
    <x v="166"/>
  </r>
  <r>
    <x v="2"/>
    <x v="1"/>
    <x v="18"/>
    <x v="4"/>
    <x v="4"/>
    <x v="103"/>
    <x v="167"/>
  </r>
  <r>
    <x v="3"/>
    <x v="1"/>
    <x v="19"/>
    <x v="4"/>
    <x v="4"/>
    <x v="104"/>
    <x v="167"/>
  </r>
  <r>
    <x v="4"/>
    <x v="1"/>
    <x v="19"/>
    <x v="4"/>
    <x v="4"/>
    <x v="105"/>
    <x v="168"/>
  </r>
  <r>
    <x v="5"/>
    <x v="1"/>
    <x v="19"/>
    <x v="4"/>
    <x v="4"/>
    <x v="106"/>
    <x v="169"/>
  </r>
  <r>
    <x v="6"/>
    <x v="1"/>
    <x v="20"/>
    <x v="4"/>
    <x v="4"/>
    <x v="107"/>
    <x v="170"/>
  </r>
  <r>
    <x v="7"/>
    <x v="1"/>
    <x v="21"/>
    <x v="4"/>
    <x v="4"/>
    <x v="108"/>
    <x v="171"/>
  </r>
  <r>
    <x v="8"/>
    <x v="1"/>
    <x v="12"/>
    <x v="4"/>
    <x v="4"/>
    <x v="33"/>
    <x v="67"/>
  </r>
  <r>
    <x v="9"/>
    <x v="1"/>
    <x v="22"/>
    <x v="4"/>
    <x v="4"/>
    <x v="109"/>
    <x v="53"/>
  </r>
  <r>
    <x v="10"/>
    <x v="1"/>
    <x v="23"/>
    <x v="4"/>
    <x v="4"/>
    <x v="110"/>
    <x v="172"/>
  </r>
  <r>
    <x v="11"/>
    <x v="1"/>
    <x v="13"/>
    <x v="4"/>
    <x v="4"/>
    <x v="89"/>
    <x v="173"/>
  </r>
  <r>
    <x v="0"/>
    <x v="1"/>
    <x v="7"/>
    <x v="5"/>
    <x v="5"/>
    <x v="111"/>
    <x v="174"/>
  </r>
  <r>
    <x v="1"/>
    <x v="1"/>
    <x v="24"/>
    <x v="5"/>
    <x v="5"/>
    <x v="91"/>
    <x v="175"/>
  </r>
  <r>
    <x v="2"/>
    <x v="1"/>
    <x v="5"/>
    <x v="5"/>
    <x v="5"/>
    <x v="38"/>
    <x v="176"/>
  </r>
  <r>
    <x v="3"/>
    <x v="1"/>
    <x v="25"/>
    <x v="5"/>
    <x v="5"/>
    <x v="39"/>
    <x v="177"/>
  </r>
  <r>
    <x v="4"/>
    <x v="1"/>
    <x v="26"/>
    <x v="5"/>
    <x v="5"/>
    <x v="40"/>
    <x v="178"/>
  </r>
  <r>
    <x v="5"/>
    <x v="1"/>
    <x v="27"/>
    <x v="5"/>
    <x v="5"/>
    <x v="41"/>
    <x v="179"/>
  </r>
  <r>
    <x v="6"/>
    <x v="1"/>
    <x v="28"/>
    <x v="5"/>
    <x v="5"/>
    <x v="42"/>
    <x v="167"/>
  </r>
  <r>
    <x v="7"/>
    <x v="1"/>
    <x v="29"/>
    <x v="5"/>
    <x v="5"/>
    <x v="43"/>
    <x v="180"/>
  </r>
  <r>
    <x v="8"/>
    <x v="1"/>
    <x v="30"/>
    <x v="5"/>
    <x v="5"/>
    <x v="44"/>
    <x v="181"/>
  </r>
  <r>
    <x v="9"/>
    <x v="1"/>
    <x v="31"/>
    <x v="5"/>
    <x v="5"/>
    <x v="45"/>
    <x v="18"/>
  </r>
  <r>
    <x v="10"/>
    <x v="1"/>
    <x v="32"/>
    <x v="5"/>
    <x v="5"/>
    <x v="46"/>
    <x v="182"/>
  </r>
  <r>
    <x v="11"/>
    <x v="1"/>
    <x v="33"/>
    <x v="5"/>
    <x v="5"/>
    <x v="47"/>
    <x v="183"/>
  </r>
  <r>
    <x v="0"/>
    <x v="1"/>
    <x v="34"/>
    <x v="6"/>
    <x v="6"/>
    <x v="48"/>
    <x v="184"/>
  </r>
  <r>
    <x v="1"/>
    <x v="1"/>
    <x v="35"/>
    <x v="6"/>
    <x v="6"/>
    <x v="49"/>
    <x v="185"/>
  </r>
  <r>
    <x v="2"/>
    <x v="1"/>
    <x v="36"/>
    <x v="6"/>
    <x v="6"/>
    <x v="50"/>
    <x v="186"/>
  </r>
  <r>
    <x v="3"/>
    <x v="1"/>
    <x v="37"/>
    <x v="6"/>
    <x v="6"/>
    <x v="51"/>
    <x v="187"/>
  </r>
  <r>
    <x v="4"/>
    <x v="1"/>
    <x v="38"/>
    <x v="6"/>
    <x v="6"/>
    <x v="52"/>
    <x v="188"/>
  </r>
  <r>
    <x v="5"/>
    <x v="1"/>
    <x v="39"/>
    <x v="6"/>
    <x v="6"/>
    <x v="53"/>
    <x v="189"/>
  </r>
  <r>
    <x v="6"/>
    <x v="1"/>
    <x v="40"/>
    <x v="6"/>
    <x v="6"/>
    <x v="54"/>
    <x v="190"/>
  </r>
  <r>
    <x v="7"/>
    <x v="1"/>
    <x v="41"/>
    <x v="6"/>
    <x v="6"/>
    <x v="55"/>
    <x v="191"/>
  </r>
  <r>
    <x v="8"/>
    <x v="1"/>
    <x v="22"/>
    <x v="6"/>
    <x v="6"/>
    <x v="56"/>
    <x v="192"/>
  </r>
  <r>
    <x v="9"/>
    <x v="1"/>
    <x v="42"/>
    <x v="6"/>
    <x v="6"/>
    <x v="57"/>
    <x v="193"/>
  </r>
  <r>
    <x v="10"/>
    <x v="1"/>
    <x v="43"/>
    <x v="6"/>
    <x v="6"/>
    <x v="58"/>
    <x v="194"/>
  </r>
  <r>
    <x v="11"/>
    <x v="1"/>
    <x v="44"/>
    <x v="6"/>
    <x v="6"/>
    <x v="59"/>
    <x v="195"/>
  </r>
  <r>
    <x v="0"/>
    <x v="1"/>
    <x v="45"/>
    <x v="7"/>
    <x v="7"/>
    <x v="60"/>
    <x v="196"/>
  </r>
  <r>
    <x v="1"/>
    <x v="1"/>
    <x v="46"/>
    <x v="7"/>
    <x v="7"/>
    <x v="61"/>
    <x v="197"/>
  </r>
  <r>
    <x v="2"/>
    <x v="1"/>
    <x v="47"/>
    <x v="7"/>
    <x v="7"/>
    <x v="62"/>
    <x v="198"/>
  </r>
  <r>
    <x v="3"/>
    <x v="1"/>
    <x v="48"/>
    <x v="7"/>
    <x v="7"/>
    <x v="63"/>
    <x v="185"/>
  </r>
  <r>
    <x v="4"/>
    <x v="1"/>
    <x v="49"/>
    <x v="7"/>
    <x v="7"/>
    <x v="64"/>
    <x v="199"/>
  </r>
  <r>
    <x v="5"/>
    <x v="1"/>
    <x v="50"/>
    <x v="7"/>
    <x v="7"/>
    <x v="63"/>
    <x v="185"/>
  </r>
  <r>
    <x v="6"/>
    <x v="1"/>
    <x v="10"/>
    <x v="7"/>
    <x v="7"/>
    <x v="65"/>
    <x v="200"/>
  </r>
  <r>
    <x v="7"/>
    <x v="1"/>
    <x v="10"/>
    <x v="7"/>
    <x v="7"/>
    <x v="66"/>
    <x v="201"/>
  </r>
  <r>
    <x v="8"/>
    <x v="1"/>
    <x v="7"/>
    <x v="7"/>
    <x v="7"/>
    <x v="67"/>
    <x v="133"/>
  </r>
  <r>
    <x v="9"/>
    <x v="1"/>
    <x v="11"/>
    <x v="7"/>
    <x v="7"/>
    <x v="68"/>
    <x v="202"/>
  </r>
  <r>
    <x v="10"/>
    <x v="1"/>
    <x v="12"/>
    <x v="7"/>
    <x v="7"/>
    <x v="69"/>
    <x v="173"/>
  </r>
  <r>
    <x v="11"/>
    <x v="1"/>
    <x v="13"/>
    <x v="7"/>
    <x v="7"/>
    <x v="70"/>
    <x v="14"/>
  </r>
  <r>
    <x v="0"/>
    <x v="1"/>
    <x v="14"/>
    <x v="8"/>
    <x v="8"/>
    <x v="71"/>
    <x v="203"/>
  </r>
  <r>
    <x v="1"/>
    <x v="1"/>
    <x v="1"/>
    <x v="8"/>
    <x v="8"/>
    <x v="72"/>
    <x v="204"/>
  </r>
  <r>
    <x v="2"/>
    <x v="1"/>
    <x v="2"/>
    <x v="8"/>
    <x v="8"/>
    <x v="73"/>
    <x v="205"/>
  </r>
  <r>
    <x v="3"/>
    <x v="1"/>
    <x v="3"/>
    <x v="8"/>
    <x v="8"/>
    <x v="74"/>
    <x v="11"/>
  </r>
  <r>
    <x v="4"/>
    <x v="1"/>
    <x v="4"/>
    <x v="8"/>
    <x v="8"/>
    <x v="75"/>
    <x v="206"/>
  </r>
  <r>
    <x v="5"/>
    <x v="1"/>
    <x v="5"/>
    <x v="8"/>
    <x v="8"/>
    <x v="76"/>
    <x v="207"/>
  </r>
  <r>
    <x v="6"/>
    <x v="1"/>
    <x v="6"/>
    <x v="8"/>
    <x v="8"/>
    <x v="77"/>
    <x v="208"/>
  </r>
  <r>
    <x v="7"/>
    <x v="1"/>
    <x v="7"/>
    <x v="8"/>
    <x v="8"/>
    <x v="7"/>
    <x v="209"/>
  </r>
  <r>
    <x v="8"/>
    <x v="1"/>
    <x v="8"/>
    <x v="8"/>
    <x v="8"/>
    <x v="22"/>
    <x v="210"/>
  </r>
  <r>
    <x v="9"/>
    <x v="1"/>
    <x v="9"/>
    <x v="8"/>
    <x v="8"/>
    <x v="23"/>
    <x v="29"/>
  </r>
  <r>
    <x v="10"/>
    <x v="1"/>
    <x v="30"/>
    <x v="8"/>
    <x v="8"/>
    <x v="44"/>
    <x v="211"/>
  </r>
  <r>
    <x v="11"/>
    <x v="1"/>
    <x v="31"/>
    <x v="8"/>
    <x v="8"/>
    <x v="112"/>
    <x v="212"/>
  </r>
  <r>
    <x v="0"/>
    <x v="1"/>
    <x v="32"/>
    <x v="9"/>
    <x v="9"/>
    <x v="37"/>
    <x v="187"/>
  </r>
  <r>
    <x v="1"/>
    <x v="1"/>
    <x v="33"/>
    <x v="9"/>
    <x v="9"/>
    <x v="113"/>
    <x v="213"/>
  </r>
  <r>
    <x v="2"/>
    <x v="1"/>
    <x v="34"/>
    <x v="9"/>
    <x v="9"/>
    <x v="114"/>
    <x v="214"/>
  </r>
  <r>
    <x v="3"/>
    <x v="1"/>
    <x v="35"/>
    <x v="9"/>
    <x v="9"/>
    <x v="115"/>
    <x v="215"/>
  </r>
  <r>
    <x v="4"/>
    <x v="1"/>
    <x v="36"/>
    <x v="9"/>
    <x v="9"/>
    <x v="95"/>
    <x v="216"/>
  </r>
  <r>
    <x v="5"/>
    <x v="1"/>
    <x v="37"/>
    <x v="9"/>
    <x v="9"/>
    <x v="116"/>
    <x v="130"/>
  </r>
  <r>
    <x v="6"/>
    <x v="1"/>
    <x v="38"/>
    <x v="9"/>
    <x v="9"/>
    <x v="117"/>
    <x v="217"/>
  </r>
  <r>
    <x v="7"/>
    <x v="1"/>
    <x v="39"/>
    <x v="9"/>
    <x v="9"/>
    <x v="118"/>
    <x v="218"/>
  </r>
  <r>
    <x v="8"/>
    <x v="1"/>
    <x v="40"/>
    <x v="9"/>
    <x v="9"/>
    <x v="119"/>
    <x v="143"/>
  </r>
  <r>
    <x v="9"/>
    <x v="1"/>
    <x v="41"/>
    <x v="9"/>
    <x v="9"/>
    <x v="34"/>
    <x v="219"/>
  </r>
  <r>
    <x v="10"/>
    <x v="1"/>
    <x v="22"/>
    <x v="9"/>
    <x v="9"/>
    <x v="56"/>
    <x v="220"/>
  </r>
  <r>
    <x v="11"/>
    <x v="1"/>
    <x v="42"/>
    <x v="9"/>
    <x v="9"/>
    <x v="57"/>
    <x v="221"/>
  </r>
  <r>
    <x v="0"/>
    <x v="1"/>
    <x v="43"/>
    <x v="10"/>
    <x v="10"/>
    <x v="58"/>
    <x v="222"/>
  </r>
  <r>
    <x v="1"/>
    <x v="1"/>
    <x v="44"/>
    <x v="10"/>
    <x v="10"/>
    <x v="59"/>
    <x v="223"/>
  </r>
  <r>
    <x v="2"/>
    <x v="1"/>
    <x v="45"/>
    <x v="10"/>
    <x v="10"/>
    <x v="60"/>
    <x v="224"/>
  </r>
  <r>
    <x v="3"/>
    <x v="1"/>
    <x v="46"/>
    <x v="10"/>
    <x v="10"/>
    <x v="61"/>
    <x v="225"/>
  </r>
  <r>
    <x v="4"/>
    <x v="1"/>
    <x v="47"/>
    <x v="10"/>
    <x v="10"/>
    <x v="62"/>
    <x v="226"/>
  </r>
  <r>
    <x v="5"/>
    <x v="1"/>
    <x v="48"/>
    <x v="10"/>
    <x v="10"/>
    <x v="63"/>
    <x v="227"/>
  </r>
  <r>
    <x v="6"/>
    <x v="1"/>
    <x v="49"/>
    <x v="10"/>
    <x v="10"/>
    <x v="64"/>
    <x v="228"/>
  </r>
  <r>
    <x v="7"/>
    <x v="1"/>
    <x v="50"/>
    <x v="10"/>
    <x v="10"/>
    <x v="63"/>
    <x v="229"/>
  </r>
  <r>
    <x v="8"/>
    <x v="1"/>
    <x v="10"/>
    <x v="10"/>
    <x v="10"/>
    <x v="65"/>
    <x v="230"/>
  </r>
  <r>
    <x v="9"/>
    <x v="1"/>
    <x v="10"/>
    <x v="10"/>
    <x v="10"/>
    <x v="66"/>
    <x v="231"/>
  </r>
  <r>
    <x v="10"/>
    <x v="1"/>
    <x v="7"/>
    <x v="10"/>
    <x v="10"/>
    <x v="67"/>
    <x v="232"/>
  </r>
  <r>
    <x v="11"/>
    <x v="1"/>
    <x v="11"/>
    <x v="10"/>
    <x v="10"/>
    <x v="68"/>
    <x v="233"/>
  </r>
  <r>
    <x v="0"/>
    <x v="1"/>
    <x v="12"/>
    <x v="11"/>
    <x v="11"/>
    <x v="69"/>
    <x v="91"/>
  </r>
  <r>
    <x v="1"/>
    <x v="1"/>
    <x v="13"/>
    <x v="11"/>
    <x v="11"/>
    <x v="70"/>
    <x v="234"/>
  </r>
  <r>
    <x v="2"/>
    <x v="1"/>
    <x v="14"/>
    <x v="11"/>
    <x v="11"/>
    <x v="71"/>
    <x v="235"/>
  </r>
  <r>
    <x v="3"/>
    <x v="1"/>
    <x v="1"/>
    <x v="11"/>
    <x v="11"/>
    <x v="72"/>
    <x v="173"/>
  </r>
  <r>
    <x v="4"/>
    <x v="1"/>
    <x v="2"/>
    <x v="11"/>
    <x v="11"/>
    <x v="73"/>
    <x v="151"/>
  </r>
  <r>
    <x v="5"/>
    <x v="1"/>
    <x v="3"/>
    <x v="11"/>
    <x v="11"/>
    <x v="74"/>
    <x v="236"/>
  </r>
  <r>
    <x v="6"/>
    <x v="1"/>
    <x v="4"/>
    <x v="11"/>
    <x v="11"/>
    <x v="75"/>
    <x v="237"/>
  </r>
  <r>
    <x v="7"/>
    <x v="1"/>
    <x v="5"/>
    <x v="11"/>
    <x v="11"/>
    <x v="76"/>
    <x v="238"/>
  </r>
  <r>
    <x v="8"/>
    <x v="1"/>
    <x v="6"/>
    <x v="11"/>
    <x v="11"/>
    <x v="77"/>
    <x v="239"/>
  </r>
  <r>
    <x v="9"/>
    <x v="1"/>
    <x v="7"/>
    <x v="11"/>
    <x v="11"/>
    <x v="7"/>
    <x v="148"/>
  </r>
  <r>
    <x v="10"/>
    <x v="1"/>
    <x v="8"/>
    <x v="11"/>
    <x v="11"/>
    <x v="22"/>
    <x v="240"/>
  </r>
  <r>
    <x v="11"/>
    <x v="1"/>
    <x v="9"/>
    <x v="11"/>
    <x v="11"/>
    <x v="23"/>
    <x v="24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FFDE60-3931-4DBC-ADAD-C7DD2D67D0C6}" name="PivotTable7" cacheId="0" applyNumberFormats="0" applyBorderFormats="0" applyFontFormats="0" applyPatternFormats="0" applyAlignmentFormats="0" applyWidthHeightFormats="1" dataCaption="Values" updatedVersion="7" minRefreshableVersion="3" useAutoFormatting="1" colGrandTotals="0" itemPrintTitles="1" createdVersion="7" indent="0" compact="0" compactData="0" multipleFieldFilters="0">
  <location ref="A3:Z30" firstHeaderRow="1" firstDataRow="3" firstDataCol="2"/>
  <pivotFields count="6">
    <pivotField axis="axisCol" compact="0" numFmtId="17" outline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Row" compact="0" outline="0" showAll="0" defaultSubtotal="0">
      <items count="12">
        <item x="0"/>
        <item x="1"/>
        <item x="7"/>
        <item x="5"/>
        <item x="8"/>
        <item x="10"/>
        <item x="3"/>
        <item x="2"/>
        <item x="11"/>
        <item x="9"/>
        <item x="6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4">
        <item x="0"/>
        <item m="1" x="2"/>
        <item x="1"/>
        <item t="default"/>
      </items>
    </pivotField>
    <pivotField dataField="1" compact="0" outline="0" showAll="0"/>
    <pivotField compact="0" outline="0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Col" compact="0" outline="0" showAll="0" defaultSubtotal="0">
      <items count="4">
        <item sd="0" x="0"/>
        <item x="1"/>
        <item x="2"/>
        <item sd="0" x="3"/>
      </items>
    </pivotField>
  </pivotFields>
  <rowFields count="2">
    <field x="1"/>
    <field x="2"/>
  </rowFields>
  <rowItems count="25">
    <i>
      <x/>
      <x/>
    </i>
    <i r="1">
      <x v="2"/>
    </i>
    <i>
      <x v="1"/>
      <x/>
    </i>
    <i r="1">
      <x v="2"/>
    </i>
    <i>
      <x v="2"/>
      <x/>
    </i>
    <i r="1">
      <x v="2"/>
    </i>
    <i>
      <x v="3"/>
      <x/>
    </i>
    <i r="1">
      <x v="2"/>
    </i>
    <i>
      <x v="4"/>
      <x/>
    </i>
    <i r="1">
      <x v="2"/>
    </i>
    <i>
      <x v="5"/>
      <x/>
    </i>
    <i r="1">
      <x v="2"/>
    </i>
    <i>
      <x v="6"/>
      <x/>
    </i>
    <i r="1">
      <x v="2"/>
    </i>
    <i>
      <x v="7"/>
      <x/>
    </i>
    <i r="1">
      <x v="2"/>
    </i>
    <i>
      <x v="8"/>
      <x/>
    </i>
    <i r="1">
      <x v="2"/>
    </i>
    <i>
      <x v="9"/>
      <x/>
    </i>
    <i r="1">
      <x v="2"/>
    </i>
    <i>
      <x v="10"/>
      <x/>
    </i>
    <i r="1">
      <x v="2"/>
    </i>
    <i>
      <x v="11"/>
      <x/>
    </i>
    <i r="1">
      <x v="2"/>
    </i>
    <i t="grand">
      <x/>
    </i>
  </rowItems>
  <colFields count="2">
    <field x="5"/>
    <field x="0"/>
  </colFields>
  <colItems count="24">
    <i>
      <x v="1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colItems>
  <dataFields count="1">
    <dataField name="Sum of Qty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A206F4-6A15-4BCB-8CE9-5DDA43ECB62B}" name="Tabela przestawna3" cacheId="13" dataOnRows="1" applyNumberFormats="0" applyBorderFormats="0" applyFontFormats="0" applyPatternFormats="0" applyAlignmentFormats="0" applyWidthHeightFormats="1" dataCaption="Wartości" updatedVersion="8" minRefreshableVersion="3" rowGrandTotals="0" colGrandTotals="0" itemPrintTitles="1" createdVersion="8" indent="0" compact="0" compactData="0" multipleFieldFilters="0" fieldListSortAscending="1">
  <location ref="A31:N56" firstHeaderRow="1" firstDataRow="2" firstDataCol="2"/>
  <pivotFields count="7">
    <pivotField axis="axisRow" compact="0" outline="0" showAll="0" defaultSubtotal="0">
      <items count="12">
        <item x="0"/>
        <item x="1"/>
        <item x="7"/>
        <item x="5"/>
        <item x="8"/>
        <item x="10"/>
        <item x="3"/>
        <item x="2"/>
        <item x="11"/>
        <item x="9"/>
        <item x="6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54">
        <item x="22"/>
        <item x="41"/>
        <item x="18"/>
        <item x="19"/>
        <item x="10"/>
        <item x="45"/>
        <item x="40"/>
        <item x="7"/>
        <item x="28"/>
        <item x="15"/>
        <item x="16"/>
        <item x="17"/>
        <item x="20"/>
        <item x="13"/>
        <item x="29"/>
        <item x="38"/>
        <item x="14"/>
        <item x="12"/>
        <item x="1"/>
        <item x="49"/>
        <item x="0"/>
        <item x="52"/>
        <item x="5"/>
        <item x="23"/>
        <item x="24"/>
        <item x="26"/>
        <item x="21"/>
        <item x="30"/>
        <item x="31"/>
        <item x="32"/>
        <item x="33"/>
        <item x="34"/>
        <item x="35"/>
        <item x="36"/>
        <item x="37"/>
        <item x="39"/>
        <item x="48"/>
        <item x="50"/>
        <item x="8"/>
        <item x="9"/>
        <item x="51"/>
        <item x="4"/>
        <item x="47"/>
        <item x="3"/>
        <item x="6"/>
        <item x="2"/>
        <item x="42"/>
        <item x="11"/>
        <item x="44"/>
        <item x="25"/>
        <item x="46"/>
        <item x="27"/>
        <item x="4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items count="121">
        <item x="69"/>
        <item x="53"/>
        <item x="72"/>
        <item x="2"/>
        <item x="51"/>
        <item x="96"/>
        <item x="100"/>
        <item x="70"/>
        <item x="0"/>
        <item x="109"/>
        <item x="10"/>
        <item x="28"/>
        <item x="82"/>
        <item x="14"/>
        <item x="23"/>
        <item x="117"/>
        <item x="99"/>
        <item x="114"/>
        <item x="29"/>
        <item x="92"/>
        <item x="32"/>
        <item x="103"/>
        <item x="30"/>
        <item x="15"/>
        <item x="101"/>
        <item x="34"/>
        <item x="84"/>
        <item x="16"/>
        <item x="119"/>
        <item x="87"/>
        <item x="106"/>
        <item x="104"/>
        <item x="56"/>
        <item x="60"/>
        <item x="83"/>
        <item x="115"/>
        <item x="85"/>
        <item x="18"/>
        <item x="43"/>
        <item x="31"/>
        <item x="52"/>
        <item x="95"/>
        <item x="105"/>
        <item x="27"/>
        <item x="81"/>
        <item x="20"/>
        <item x="78"/>
        <item x="76"/>
        <item x="11"/>
        <item x="88"/>
        <item x="80"/>
        <item x="55"/>
        <item x="24"/>
        <item x="111"/>
        <item x="79"/>
        <item x="26"/>
        <item x="93"/>
        <item x="25"/>
        <item x="42"/>
        <item x="36"/>
        <item x="13"/>
        <item x="65"/>
        <item x="94"/>
        <item x="54"/>
        <item x="89"/>
        <item x="7"/>
        <item x="66"/>
        <item x="63"/>
        <item x="67"/>
        <item x="35"/>
        <item x="64"/>
        <item x="102"/>
        <item x="107"/>
        <item x="86"/>
        <item x="49"/>
        <item x="5"/>
        <item x="3"/>
        <item x="46"/>
        <item x="71"/>
        <item x="110"/>
        <item x="50"/>
        <item x="116"/>
        <item x="68"/>
        <item x="33"/>
        <item x="91"/>
        <item x="98"/>
        <item x="1"/>
        <item x="4"/>
        <item x="62"/>
        <item x="113"/>
        <item x="44"/>
        <item x="37"/>
        <item x="38"/>
        <item x="74"/>
        <item x="112"/>
        <item x="47"/>
        <item x="40"/>
        <item x="108"/>
        <item x="97"/>
        <item x="48"/>
        <item x="118"/>
        <item x="45"/>
        <item x="75"/>
        <item x="22"/>
        <item x="9"/>
        <item x="8"/>
        <item x="73"/>
        <item x="21"/>
        <item x="6"/>
        <item x="90"/>
        <item x="19"/>
        <item x="57"/>
        <item x="17"/>
        <item x="77"/>
        <item x="12"/>
        <item x="59"/>
        <item x="39"/>
        <item x="61"/>
        <item x="41"/>
        <item x="5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243">
        <item x="32"/>
        <item x="175"/>
        <item x="72"/>
        <item x="161"/>
        <item x="102"/>
        <item x="19"/>
        <item x="131"/>
        <item x="116"/>
        <item x="35"/>
        <item x="178"/>
        <item x="113"/>
        <item x="75"/>
        <item x="159"/>
        <item x="100"/>
        <item x="17"/>
        <item x="237"/>
        <item x="241"/>
        <item x="208"/>
        <item x="33"/>
        <item x="176"/>
        <item x="81"/>
        <item x="209"/>
        <item x="31"/>
        <item x="123"/>
        <item x="112"/>
        <item x="174"/>
        <item x="73"/>
        <item x="85"/>
        <item x="114"/>
        <item x="89"/>
        <item x="52"/>
        <item x="43"/>
        <item x="184"/>
        <item x="141"/>
        <item x="48"/>
        <item x="189"/>
        <item x="190"/>
        <item x="86"/>
        <item x="240"/>
        <item x="191"/>
        <item x="127"/>
        <item x="145"/>
        <item x="76"/>
        <item x="232"/>
        <item x="219"/>
        <item x="125"/>
        <item x="235"/>
        <item x="50"/>
        <item x="126"/>
        <item x="54"/>
        <item x="196"/>
        <item x="78"/>
        <item x="108"/>
        <item x="118"/>
        <item x="27"/>
        <item x="120"/>
        <item x="25"/>
        <item x="169"/>
        <item x="168"/>
        <item x="167"/>
        <item x="64"/>
        <item x="63"/>
        <item x="106"/>
        <item x="65"/>
        <item x="22"/>
        <item x="128"/>
        <item x="24"/>
        <item x="170"/>
        <item x="36"/>
        <item x="132"/>
        <item x="211"/>
        <item x="160"/>
        <item x="142"/>
        <item x="49"/>
        <item x="164"/>
        <item x="203"/>
        <item x="192"/>
        <item x="87"/>
        <item x="88"/>
        <item x="105"/>
        <item x="165"/>
        <item x="67"/>
        <item x="166"/>
        <item x="220"/>
        <item x="101"/>
        <item x="62"/>
        <item x="143"/>
        <item x="15"/>
        <item x="117"/>
        <item x="119"/>
        <item x="201"/>
        <item x="200"/>
        <item x="133"/>
        <item x="10"/>
        <item x="83"/>
        <item x="138"/>
        <item x="157"/>
        <item x="107"/>
        <item x="26"/>
        <item x="16"/>
        <item x="134"/>
        <item x="58"/>
        <item x="93"/>
        <item x="224"/>
        <item x="92"/>
        <item x="180"/>
        <item x="129"/>
        <item x="94"/>
        <item x="71"/>
        <item x="230"/>
        <item x="228"/>
        <item x="188"/>
        <item x="181"/>
        <item x="53"/>
        <item x="204"/>
        <item x="80"/>
        <item x="234"/>
        <item x="150"/>
        <item x="149"/>
        <item x="79"/>
        <item x="90"/>
        <item x="104"/>
        <item x="199"/>
        <item x="231"/>
        <item x="34"/>
        <item x="124"/>
        <item x="98"/>
        <item x="40"/>
        <item x="148"/>
        <item x="7"/>
        <item x="61"/>
        <item x="11"/>
        <item x="95"/>
        <item x="23"/>
        <item x="163"/>
        <item x="28"/>
        <item x="13"/>
        <item x="217"/>
        <item x="205"/>
        <item x="9"/>
        <item x="14"/>
        <item x="68"/>
        <item x="41"/>
        <item x="173"/>
        <item x="84"/>
        <item x="144"/>
        <item x="51"/>
        <item x="69"/>
        <item x="158"/>
        <item x="38"/>
        <item x="130"/>
        <item x="122"/>
        <item x="91"/>
        <item x="30"/>
        <item x="1"/>
        <item x="70"/>
        <item x="96"/>
        <item x="193"/>
        <item x="212"/>
        <item x="60"/>
        <item x="218"/>
        <item x="82"/>
        <item x="140"/>
        <item x="47"/>
        <item x="44"/>
        <item x="0"/>
        <item x="185"/>
        <item x="171"/>
        <item x="20"/>
        <item x="207"/>
        <item x="77"/>
        <item x="139"/>
        <item x="74"/>
        <item x="46"/>
        <item x="187"/>
        <item x="5"/>
        <item x="238"/>
        <item x="172"/>
        <item x="103"/>
        <item x="213"/>
        <item x="45"/>
        <item x="186"/>
        <item x="136"/>
        <item x="214"/>
        <item x="210"/>
        <item x="216"/>
        <item x="215"/>
        <item x="229"/>
        <item x="8"/>
        <item x="42"/>
        <item x="183"/>
        <item x="29"/>
        <item x="146"/>
        <item x="18"/>
        <item x="182"/>
        <item x="156"/>
        <item x="147"/>
        <item x="115"/>
        <item x="227"/>
        <item x="198"/>
        <item x="155"/>
        <item x="236"/>
        <item x="226"/>
        <item x="206"/>
        <item x="4"/>
        <item x="202"/>
        <item x="3"/>
        <item x="55"/>
        <item x="21"/>
        <item x="233"/>
        <item x="6"/>
        <item x="239"/>
        <item x="12"/>
        <item x="151"/>
        <item x="2"/>
        <item x="221"/>
        <item x="109"/>
        <item x="195"/>
        <item x="66"/>
        <item x="162"/>
        <item x="121"/>
        <item x="153"/>
        <item x="223"/>
        <item x="57"/>
        <item x="111"/>
        <item x="37"/>
        <item x="97"/>
        <item x="177"/>
        <item x="135"/>
        <item x="56"/>
        <item x="59"/>
        <item x="154"/>
        <item x="197"/>
        <item x="225"/>
        <item x="137"/>
        <item x="179"/>
        <item x="39"/>
        <item x="99"/>
        <item x="152"/>
        <item x="194"/>
        <item x="222"/>
        <item x="11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1"/>
  </rowFields>
  <rowItems count="24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>
      <x v="6"/>
      <x/>
    </i>
    <i r="1">
      <x v="1"/>
    </i>
    <i>
      <x v="7"/>
      <x/>
    </i>
    <i r="1">
      <x v="1"/>
    </i>
    <i>
      <x v="8"/>
      <x/>
    </i>
    <i r="1">
      <x v="1"/>
    </i>
    <i>
      <x v="9"/>
      <x/>
    </i>
    <i r="1">
      <x v="1"/>
    </i>
    <i>
      <x v="10"/>
      <x/>
    </i>
    <i r="1">
      <x v="1"/>
    </i>
    <i>
      <x v="11"/>
      <x/>
    </i>
    <i r="1">
      <x v="1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dataFields count="1">
    <dataField name="Sum of Qty_01" fld="5" baseField="1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CB1EB1-B300-48F9-86CB-F1CA36949C8E}" name="Tabela przestawna2" cacheId="13" dataOnRows="1" applyNumberFormats="0" applyBorderFormats="0" applyFontFormats="0" applyPatternFormats="0" applyAlignmentFormats="0" applyWidthHeightFormats="1" dataCaption="Wartości" updatedVersion="8" minRefreshableVersion="3" rowGrandTotals="0" colGrandTotals="0" itemPrintTitles="1" createdVersion="8" indent="0" compact="0" compactData="0" multipleFieldFilters="0" fieldListSortAscending="1">
  <location ref="A3:N28" firstHeaderRow="1" firstDataRow="2" firstDataCol="2"/>
  <pivotFields count="7">
    <pivotField axis="axisRow" compact="0" outline="0" showAll="0" defaultSubtotal="0">
      <items count="12">
        <item x="0"/>
        <item x="1"/>
        <item x="7"/>
        <item x="5"/>
        <item x="8"/>
        <item x="10"/>
        <item x="3"/>
        <item x="2"/>
        <item x="11"/>
        <item x="9"/>
        <item x="6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54">
        <item x="22"/>
        <item x="41"/>
        <item x="18"/>
        <item x="19"/>
        <item x="10"/>
        <item x="45"/>
        <item x="40"/>
        <item x="7"/>
        <item x="28"/>
        <item x="15"/>
        <item x="16"/>
        <item x="17"/>
        <item x="20"/>
        <item x="13"/>
        <item x="29"/>
        <item x="38"/>
        <item x="14"/>
        <item x="12"/>
        <item x="1"/>
        <item x="49"/>
        <item x="0"/>
        <item x="52"/>
        <item x="5"/>
        <item x="23"/>
        <item x="24"/>
        <item x="26"/>
        <item x="21"/>
        <item x="30"/>
        <item x="31"/>
        <item x="32"/>
        <item x="33"/>
        <item x="34"/>
        <item x="35"/>
        <item x="36"/>
        <item x="37"/>
        <item x="39"/>
        <item x="48"/>
        <item x="50"/>
        <item x="8"/>
        <item x="9"/>
        <item x="51"/>
        <item x="4"/>
        <item x="47"/>
        <item x="3"/>
        <item x="6"/>
        <item x="2"/>
        <item x="42"/>
        <item x="11"/>
        <item x="44"/>
        <item x="25"/>
        <item x="46"/>
        <item x="27"/>
        <item x="4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items count="121">
        <item x="69"/>
        <item x="53"/>
        <item x="72"/>
        <item x="2"/>
        <item x="51"/>
        <item x="96"/>
        <item x="100"/>
        <item x="70"/>
        <item x="0"/>
        <item x="109"/>
        <item x="10"/>
        <item x="28"/>
        <item x="82"/>
        <item x="14"/>
        <item x="23"/>
        <item x="117"/>
        <item x="99"/>
        <item x="114"/>
        <item x="29"/>
        <item x="92"/>
        <item x="32"/>
        <item x="103"/>
        <item x="30"/>
        <item x="15"/>
        <item x="101"/>
        <item x="34"/>
        <item x="84"/>
        <item x="16"/>
        <item x="119"/>
        <item x="87"/>
        <item x="106"/>
        <item x="104"/>
        <item x="56"/>
        <item x="60"/>
        <item x="83"/>
        <item x="115"/>
        <item x="85"/>
        <item x="18"/>
        <item x="43"/>
        <item x="31"/>
        <item x="52"/>
        <item x="95"/>
        <item x="105"/>
        <item x="27"/>
        <item x="81"/>
        <item x="20"/>
        <item x="78"/>
        <item x="76"/>
        <item x="11"/>
        <item x="88"/>
        <item x="80"/>
        <item x="55"/>
        <item x="24"/>
        <item x="111"/>
        <item x="79"/>
        <item x="26"/>
        <item x="93"/>
        <item x="25"/>
        <item x="42"/>
        <item x="36"/>
        <item x="13"/>
        <item x="65"/>
        <item x="94"/>
        <item x="54"/>
        <item x="89"/>
        <item x="7"/>
        <item x="66"/>
        <item x="63"/>
        <item x="67"/>
        <item x="35"/>
        <item x="64"/>
        <item x="102"/>
        <item x="107"/>
        <item x="86"/>
        <item x="49"/>
        <item x="5"/>
        <item x="3"/>
        <item x="46"/>
        <item x="71"/>
        <item x="110"/>
        <item x="50"/>
        <item x="116"/>
        <item x="68"/>
        <item x="33"/>
        <item x="91"/>
        <item x="98"/>
        <item x="1"/>
        <item x="4"/>
        <item x="62"/>
        <item x="113"/>
        <item x="44"/>
        <item x="37"/>
        <item x="38"/>
        <item x="74"/>
        <item x="112"/>
        <item x="47"/>
        <item x="40"/>
        <item x="108"/>
        <item x="97"/>
        <item x="48"/>
        <item x="118"/>
        <item x="45"/>
        <item x="75"/>
        <item x="22"/>
        <item x="9"/>
        <item x="8"/>
        <item x="73"/>
        <item x="21"/>
        <item x="6"/>
        <item x="90"/>
        <item x="19"/>
        <item x="57"/>
        <item x="17"/>
        <item x="77"/>
        <item x="12"/>
        <item x="59"/>
        <item x="39"/>
        <item x="61"/>
        <item x="41"/>
        <item x="58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items count="243">
        <item x="32"/>
        <item x="175"/>
        <item x="72"/>
        <item x="161"/>
        <item x="102"/>
        <item x="19"/>
        <item x="131"/>
        <item x="116"/>
        <item x="35"/>
        <item x="178"/>
        <item x="113"/>
        <item x="75"/>
        <item x="159"/>
        <item x="100"/>
        <item x="17"/>
        <item x="237"/>
        <item x="241"/>
        <item x="208"/>
        <item x="33"/>
        <item x="176"/>
        <item x="81"/>
        <item x="209"/>
        <item x="31"/>
        <item x="123"/>
        <item x="112"/>
        <item x="174"/>
        <item x="73"/>
        <item x="85"/>
        <item x="114"/>
        <item x="89"/>
        <item x="52"/>
        <item x="43"/>
        <item x="184"/>
        <item x="141"/>
        <item x="48"/>
        <item x="189"/>
        <item x="190"/>
        <item x="86"/>
        <item x="240"/>
        <item x="191"/>
        <item x="127"/>
        <item x="145"/>
        <item x="76"/>
        <item x="232"/>
        <item x="219"/>
        <item x="125"/>
        <item x="235"/>
        <item x="50"/>
        <item x="126"/>
        <item x="54"/>
        <item x="196"/>
        <item x="78"/>
        <item x="108"/>
        <item x="118"/>
        <item x="27"/>
        <item x="120"/>
        <item x="25"/>
        <item x="169"/>
        <item x="168"/>
        <item x="167"/>
        <item x="64"/>
        <item x="63"/>
        <item x="106"/>
        <item x="65"/>
        <item x="22"/>
        <item x="128"/>
        <item x="24"/>
        <item x="170"/>
        <item x="36"/>
        <item x="132"/>
        <item x="211"/>
        <item x="160"/>
        <item x="142"/>
        <item x="49"/>
        <item x="164"/>
        <item x="203"/>
        <item x="192"/>
        <item x="87"/>
        <item x="88"/>
        <item x="105"/>
        <item x="165"/>
        <item x="67"/>
        <item x="166"/>
        <item x="220"/>
        <item x="101"/>
        <item x="62"/>
        <item x="143"/>
        <item x="15"/>
        <item x="117"/>
        <item x="119"/>
        <item x="201"/>
        <item x="200"/>
        <item x="133"/>
        <item x="10"/>
        <item x="83"/>
        <item x="138"/>
        <item x="157"/>
        <item x="107"/>
        <item x="26"/>
        <item x="16"/>
        <item x="134"/>
        <item x="58"/>
        <item x="93"/>
        <item x="224"/>
        <item x="92"/>
        <item x="180"/>
        <item x="129"/>
        <item x="94"/>
        <item x="71"/>
        <item x="230"/>
        <item x="228"/>
        <item x="188"/>
        <item x="181"/>
        <item x="53"/>
        <item x="204"/>
        <item x="80"/>
        <item x="234"/>
        <item x="150"/>
        <item x="149"/>
        <item x="79"/>
        <item x="90"/>
        <item x="104"/>
        <item x="199"/>
        <item x="231"/>
        <item x="34"/>
        <item x="124"/>
        <item x="98"/>
        <item x="40"/>
        <item x="148"/>
        <item x="7"/>
        <item x="61"/>
        <item x="11"/>
        <item x="95"/>
        <item x="23"/>
        <item x="163"/>
        <item x="28"/>
        <item x="13"/>
        <item x="217"/>
        <item x="205"/>
        <item x="9"/>
        <item x="14"/>
        <item x="68"/>
        <item x="41"/>
        <item x="173"/>
        <item x="84"/>
        <item x="144"/>
        <item x="51"/>
        <item x="69"/>
        <item x="158"/>
        <item x="38"/>
        <item x="130"/>
        <item x="122"/>
        <item x="91"/>
        <item x="30"/>
        <item x="1"/>
        <item x="70"/>
        <item x="96"/>
        <item x="193"/>
        <item x="212"/>
        <item x="60"/>
        <item x="218"/>
        <item x="82"/>
        <item x="140"/>
        <item x="47"/>
        <item x="44"/>
        <item x="0"/>
        <item x="185"/>
        <item x="171"/>
        <item x="20"/>
        <item x="207"/>
        <item x="77"/>
        <item x="139"/>
        <item x="74"/>
        <item x="46"/>
        <item x="187"/>
        <item x="5"/>
        <item x="238"/>
        <item x="172"/>
        <item x="103"/>
        <item x="213"/>
        <item x="45"/>
        <item x="186"/>
        <item x="136"/>
        <item x="214"/>
        <item x="210"/>
        <item x="216"/>
        <item x="215"/>
        <item x="229"/>
        <item x="8"/>
        <item x="42"/>
        <item x="183"/>
        <item x="29"/>
        <item x="146"/>
        <item x="18"/>
        <item x="182"/>
        <item x="156"/>
        <item x="147"/>
        <item x="115"/>
        <item x="227"/>
        <item x="198"/>
        <item x="155"/>
        <item x="236"/>
        <item x="226"/>
        <item x="206"/>
        <item x="4"/>
        <item x="202"/>
        <item x="3"/>
        <item x="55"/>
        <item x="21"/>
        <item x="233"/>
        <item x="6"/>
        <item x="239"/>
        <item x="12"/>
        <item x="151"/>
        <item x="2"/>
        <item x="221"/>
        <item x="109"/>
        <item x="195"/>
        <item x="66"/>
        <item x="162"/>
        <item x="121"/>
        <item x="153"/>
        <item x="223"/>
        <item x="57"/>
        <item x="111"/>
        <item x="37"/>
        <item x="97"/>
        <item x="177"/>
        <item x="135"/>
        <item x="56"/>
        <item x="59"/>
        <item x="154"/>
        <item x="197"/>
        <item x="225"/>
        <item x="137"/>
        <item x="179"/>
        <item x="39"/>
        <item x="99"/>
        <item x="152"/>
        <item x="194"/>
        <item x="222"/>
        <item x="11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1"/>
  </rowFields>
  <rowItems count="24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>
      <x v="6"/>
      <x/>
    </i>
    <i r="1">
      <x v="1"/>
    </i>
    <i>
      <x v="7"/>
      <x/>
    </i>
    <i r="1">
      <x v="1"/>
    </i>
    <i>
      <x v="8"/>
      <x/>
    </i>
    <i r="1">
      <x v="1"/>
    </i>
    <i>
      <x v="9"/>
      <x/>
    </i>
    <i r="1">
      <x v="1"/>
    </i>
    <i>
      <x v="10"/>
      <x/>
    </i>
    <i r="1">
      <x v="1"/>
    </i>
    <i>
      <x v="11"/>
      <x/>
    </i>
    <i r="1">
      <x v="1"/>
    </i>
  </rowItems>
  <colFields count="1">
    <field x="4"/>
  </colFields>
  <colItems count="1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</colItems>
  <dataFields count="1">
    <dataField name="Sum of Qty_12" fld="6" baseField="1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4E929C-9CC8-4D2E-AA0E-45E07DEA0450}" name="tSource" displayName="tSource" ref="A1:D579" totalsRowShown="0" headerRowDxfId="1">
  <autoFilter ref="A1:D579" xr:uid="{384E929C-9CC8-4D2E-AA0E-45E07DEA0450}"/>
  <tableColumns count="4">
    <tableColumn id="1" xr3:uid="{5D53D721-D154-442A-B37B-B509223D8AB0}" name="Period" dataDxfId="0"/>
    <tableColumn id="2" xr3:uid="{236421FE-C4E4-4E33-B64A-2B470C1A3DFA}" name="Product"/>
    <tableColumn id="3" xr3:uid="{92C77A08-7403-42AD-BA77-C1473F6E2188}" name="Class"/>
    <tableColumn id="4" xr3:uid="{FDDC528B-27D3-4A96-A7D2-F9421660C622}" name="Qty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5E3D-1C0C-4788-A04C-17D9FE90A131}">
  <dimension ref="A2:Z88"/>
  <sheetViews>
    <sheetView topLeftCell="A22" zoomScale="85" zoomScaleNormal="85" workbookViewId="0">
      <selection activeCell="E36" sqref="E36"/>
    </sheetView>
  </sheetViews>
  <sheetFormatPr defaultRowHeight="12.75" x14ac:dyDescent="0.2"/>
  <cols>
    <col min="1" max="1" width="14.28515625" bestFit="1" customWidth="1"/>
    <col min="2" max="2" width="9" bestFit="1" customWidth="1"/>
    <col min="3" max="26" width="9.85546875" bestFit="1" customWidth="1"/>
  </cols>
  <sheetData>
    <row r="2" spans="1:26" x14ac:dyDescent="0.2">
      <c r="C2">
        <v>1</v>
      </c>
      <c r="D2">
        <v>2</v>
      </c>
      <c r="E2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</v>
      </c>
      <c r="P2">
        <v>2</v>
      </c>
      <c r="Q2">
        <v>3</v>
      </c>
      <c r="R2">
        <v>4</v>
      </c>
      <c r="S2">
        <v>5</v>
      </c>
      <c r="T2">
        <v>6</v>
      </c>
      <c r="U2">
        <v>7</v>
      </c>
      <c r="V2">
        <v>8</v>
      </c>
      <c r="W2">
        <v>9</v>
      </c>
      <c r="X2">
        <v>10</v>
      </c>
      <c r="Y2">
        <v>11</v>
      </c>
      <c r="Z2">
        <v>12</v>
      </c>
    </row>
    <row r="3" spans="1:26" x14ac:dyDescent="0.2">
      <c r="A3" s="3" t="s">
        <v>15</v>
      </c>
      <c r="C3" s="3" t="s">
        <v>34</v>
      </c>
      <c r="D3" s="3" t="s">
        <v>0</v>
      </c>
    </row>
    <row r="4" spans="1:26" x14ac:dyDescent="0.2">
      <c r="C4" t="s">
        <v>17</v>
      </c>
      <c r="O4" t="s">
        <v>30</v>
      </c>
    </row>
    <row r="5" spans="1:26" x14ac:dyDescent="0.2">
      <c r="A5" s="3" t="s">
        <v>1</v>
      </c>
      <c r="B5" s="3" t="s">
        <v>31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18</v>
      </c>
      <c r="P5" s="1" t="s">
        <v>19</v>
      </c>
      <c r="Q5" s="1" t="s">
        <v>20</v>
      </c>
      <c r="R5" s="1" t="s">
        <v>21</v>
      </c>
      <c r="S5" s="1" t="s">
        <v>22</v>
      </c>
      <c r="T5" s="1" t="s">
        <v>23</v>
      </c>
      <c r="U5" s="1" t="s">
        <v>24</v>
      </c>
      <c r="V5" s="1" t="s">
        <v>25</v>
      </c>
      <c r="W5" s="1" t="s">
        <v>26</v>
      </c>
      <c r="X5" s="1" t="s">
        <v>27</v>
      </c>
      <c r="Y5" s="1" t="s">
        <v>28</v>
      </c>
      <c r="Z5" s="1" t="s">
        <v>29</v>
      </c>
    </row>
    <row r="6" spans="1:26" x14ac:dyDescent="0.2">
      <c r="A6" t="s">
        <v>2</v>
      </c>
      <c r="B6" t="s">
        <v>32</v>
      </c>
      <c r="C6">
        <v>1</v>
      </c>
      <c r="D6">
        <v>215</v>
      </c>
      <c r="E6">
        <v>303</v>
      </c>
      <c r="F6">
        <v>15454</v>
      </c>
      <c r="G6">
        <v>123</v>
      </c>
      <c r="H6">
        <v>9687</v>
      </c>
      <c r="I6">
        <v>310</v>
      </c>
      <c r="J6">
        <v>322</v>
      </c>
      <c r="K6">
        <v>214</v>
      </c>
      <c r="L6">
        <v>79</v>
      </c>
      <c r="M6">
        <v>304</v>
      </c>
      <c r="N6">
        <v>1221</v>
      </c>
      <c r="O6">
        <v>182</v>
      </c>
      <c r="P6">
        <v>987</v>
      </c>
      <c r="Q6">
        <v>338</v>
      </c>
      <c r="R6">
        <v>215</v>
      </c>
      <c r="S6">
        <v>303</v>
      </c>
      <c r="T6">
        <v>15454</v>
      </c>
      <c r="U6">
        <v>123</v>
      </c>
      <c r="V6">
        <v>7</v>
      </c>
      <c r="W6">
        <v>7</v>
      </c>
      <c r="X6">
        <v>214</v>
      </c>
      <c r="Y6">
        <v>307</v>
      </c>
      <c r="Z6">
        <v>456</v>
      </c>
    </row>
    <row r="7" spans="1:26" x14ac:dyDescent="0.2">
      <c r="A7" t="s">
        <v>2</v>
      </c>
      <c r="B7" t="s">
        <v>33</v>
      </c>
      <c r="C7">
        <v>845</v>
      </c>
      <c r="D7">
        <v>142</v>
      </c>
      <c r="E7">
        <v>451</v>
      </c>
      <c r="F7">
        <v>1</v>
      </c>
      <c r="G7">
        <v>302</v>
      </c>
      <c r="H7">
        <v>888</v>
      </c>
      <c r="I7">
        <v>987</v>
      </c>
      <c r="J7">
        <v>338</v>
      </c>
      <c r="K7">
        <v>321</v>
      </c>
      <c r="L7">
        <v>98</v>
      </c>
      <c r="M7">
        <v>14</v>
      </c>
      <c r="N7">
        <v>8</v>
      </c>
      <c r="O7">
        <v>435</v>
      </c>
      <c r="P7">
        <v>21</v>
      </c>
      <c r="Q7">
        <v>305</v>
      </c>
      <c r="R7">
        <v>13</v>
      </c>
      <c r="S7">
        <v>103</v>
      </c>
      <c r="T7">
        <v>21</v>
      </c>
      <c r="U7">
        <v>305</v>
      </c>
      <c r="V7">
        <v>13</v>
      </c>
      <c r="W7">
        <v>103</v>
      </c>
      <c r="X7">
        <v>303</v>
      </c>
      <c r="Y7">
        <v>15454</v>
      </c>
      <c r="Z7">
        <v>123</v>
      </c>
    </row>
    <row r="8" spans="1:26" x14ac:dyDescent="0.2">
      <c r="A8" t="s">
        <v>4</v>
      </c>
      <c r="B8" t="s">
        <v>32</v>
      </c>
      <c r="C8">
        <v>2</v>
      </c>
      <c r="D8">
        <v>79</v>
      </c>
      <c r="E8">
        <v>304</v>
      </c>
      <c r="F8">
        <v>1221</v>
      </c>
      <c r="G8">
        <v>79</v>
      </c>
      <c r="H8">
        <v>23</v>
      </c>
      <c r="I8">
        <v>20</v>
      </c>
      <c r="J8">
        <v>12</v>
      </c>
      <c r="K8">
        <v>748</v>
      </c>
      <c r="L8">
        <v>21</v>
      </c>
      <c r="M8">
        <v>305</v>
      </c>
      <c r="N8">
        <v>13</v>
      </c>
      <c r="O8">
        <v>132</v>
      </c>
      <c r="P8">
        <v>123</v>
      </c>
      <c r="Q8">
        <v>39</v>
      </c>
      <c r="R8">
        <v>79</v>
      </c>
      <c r="S8">
        <v>304</v>
      </c>
      <c r="T8">
        <v>1221</v>
      </c>
      <c r="U8">
        <v>79</v>
      </c>
      <c r="V8">
        <v>8</v>
      </c>
      <c r="W8">
        <v>8</v>
      </c>
      <c r="X8">
        <v>5684</v>
      </c>
      <c r="Y8">
        <v>308</v>
      </c>
      <c r="Z8">
        <v>320</v>
      </c>
    </row>
    <row r="9" spans="1:26" x14ac:dyDescent="0.2">
      <c r="A9" t="s">
        <v>4</v>
      </c>
      <c r="B9" t="s">
        <v>33</v>
      </c>
      <c r="C9">
        <v>541</v>
      </c>
      <c r="D9">
        <v>322</v>
      </c>
      <c r="E9">
        <v>214</v>
      </c>
      <c r="F9">
        <v>215</v>
      </c>
      <c r="G9">
        <v>303</v>
      </c>
      <c r="H9">
        <v>15454</v>
      </c>
      <c r="I9">
        <v>123</v>
      </c>
      <c r="J9">
        <v>135</v>
      </c>
      <c r="K9">
        <v>147</v>
      </c>
      <c r="L9">
        <v>85</v>
      </c>
      <c r="M9">
        <v>87</v>
      </c>
      <c r="N9">
        <v>87</v>
      </c>
      <c r="O9">
        <v>196</v>
      </c>
      <c r="P9">
        <v>241</v>
      </c>
      <c r="Q9">
        <v>306</v>
      </c>
      <c r="R9">
        <v>7948</v>
      </c>
      <c r="S9">
        <v>132</v>
      </c>
      <c r="T9">
        <v>241</v>
      </c>
      <c r="U9">
        <v>306</v>
      </c>
      <c r="V9">
        <v>7948</v>
      </c>
      <c r="W9">
        <v>132</v>
      </c>
      <c r="X9">
        <v>304</v>
      </c>
      <c r="Y9">
        <v>1221</v>
      </c>
      <c r="Z9">
        <v>79</v>
      </c>
    </row>
    <row r="10" spans="1:26" x14ac:dyDescent="0.2">
      <c r="A10" t="s">
        <v>9</v>
      </c>
      <c r="B10" t="s">
        <v>32</v>
      </c>
      <c r="C10">
        <v>8</v>
      </c>
      <c r="D10">
        <v>9687</v>
      </c>
      <c r="E10">
        <v>310</v>
      </c>
      <c r="F10">
        <v>322</v>
      </c>
      <c r="G10">
        <v>214</v>
      </c>
      <c r="H10">
        <v>305</v>
      </c>
      <c r="I10">
        <v>13</v>
      </c>
      <c r="J10">
        <v>103</v>
      </c>
      <c r="K10">
        <v>58</v>
      </c>
      <c r="L10">
        <v>23</v>
      </c>
      <c r="M10">
        <v>20</v>
      </c>
      <c r="N10">
        <v>12</v>
      </c>
      <c r="O10">
        <v>21</v>
      </c>
      <c r="P10">
        <v>451</v>
      </c>
      <c r="Q10">
        <v>8</v>
      </c>
      <c r="R10">
        <v>9687</v>
      </c>
      <c r="S10">
        <v>310</v>
      </c>
      <c r="T10">
        <v>322</v>
      </c>
      <c r="U10">
        <v>214</v>
      </c>
      <c r="V10">
        <v>1</v>
      </c>
      <c r="W10">
        <v>1</v>
      </c>
      <c r="X10">
        <v>302</v>
      </c>
      <c r="Y10">
        <v>888</v>
      </c>
      <c r="Z10">
        <v>987</v>
      </c>
    </row>
    <row r="11" spans="1:26" x14ac:dyDescent="0.2">
      <c r="A11" t="s">
        <v>9</v>
      </c>
      <c r="B11" t="s">
        <v>33</v>
      </c>
      <c r="C11">
        <v>338</v>
      </c>
      <c r="D11">
        <v>79</v>
      </c>
      <c r="E11">
        <v>8</v>
      </c>
      <c r="F11">
        <v>251</v>
      </c>
      <c r="G11">
        <v>100</v>
      </c>
      <c r="H11">
        <v>142</v>
      </c>
      <c r="I11">
        <v>451</v>
      </c>
      <c r="J11">
        <v>141</v>
      </c>
      <c r="K11">
        <v>947</v>
      </c>
      <c r="L11">
        <v>153</v>
      </c>
      <c r="M11">
        <v>54</v>
      </c>
      <c r="N11">
        <v>5</v>
      </c>
      <c r="O11">
        <v>288</v>
      </c>
      <c r="P11">
        <v>87</v>
      </c>
      <c r="Q11">
        <v>2</v>
      </c>
      <c r="R11">
        <v>12</v>
      </c>
      <c r="S11">
        <v>288</v>
      </c>
      <c r="T11">
        <v>87</v>
      </c>
      <c r="U11">
        <v>2</v>
      </c>
      <c r="V11">
        <v>12</v>
      </c>
      <c r="W11">
        <v>21</v>
      </c>
      <c r="X11">
        <v>310</v>
      </c>
      <c r="Y11">
        <v>322</v>
      </c>
      <c r="Z11">
        <v>214</v>
      </c>
    </row>
    <row r="12" spans="1:26" x14ac:dyDescent="0.2">
      <c r="A12" t="s">
        <v>7</v>
      </c>
      <c r="B12" t="s">
        <v>32</v>
      </c>
      <c r="C12">
        <v>8</v>
      </c>
      <c r="D12">
        <v>5684</v>
      </c>
      <c r="E12">
        <v>308</v>
      </c>
      <c r="F12">
        <v>320</v>
      </c>
      <c r="G12">
        <v>541</v>
      </c>
      <c r="H12">
        <v>303</v>
      </c>
      <c r="I12">
        <v>15454</v>
      </c>
      <c r="J12">
        <v>123</v>
      </c>
      <c r="K12">
        <v>8</v>
      </c>
      <c r="L12">
        <v>251</v>
      </c>
      <c r="M12">
        <v>100</v>
      </c>
      <c r="N12">
        <v>142</v>
      </c>
      <c r="O12">
        <v>214</v>
      </c>
      <c r="P12">
        <v>845</v>
      </c>
      <c r="Q12">
        <v>8</v>
      </c>
      <c r="R12">
        <v>5684</v>
      </c>
      <c r="S12">
        <v>308</v>
      </c>
      <c r="T12">
        <v>320</v>
      </c>
      <c r="U12">
        <v>541</v>
      </c>
      <c r="V12">
        <v>288</v>
      </c>
      <c r="W12">
        <v>288</v>
      </c>
      <c r="X12">
        <v>87</v>
      </c>
      <c r="Y12">
        <v>2</v>
      </c>
      <c r="Z12">
        <v>12</v>
      </c>
    </row>
    <row r="13" spans="1:26" x14ac:dyDescent="0.2">
      <c r="A13" t="s">
        <v>7</v>
      </c>
      <c r="B13" t="s">
        <v>33</v>
      </c>
      <c r="C13">
        <v>21</v>
      </c>
      <c r="D13">
        <v>987</v>
      </c>
      <c r="E13">
        <v>7</v>
      </c>
      <c r="F13">
        <v>214</v>
      </c>
      <c r="G13">
        <v>307</v>
      </c>
      <c r="H13">
        <v>456</v>
      </c>
      <c r="I13">
        <v>845</v>
      </c>
      <c r="J13">
        <v>139</v>
      </c>
      <c r="K13">
        <v>21</v>
      </c>
      <c r="L13">
        <v>198</v>
      </c>
      <c r="M13">
        <v>5</v>
      </c>
      <c r="N13">
        <v>152</v>
      </c>
      <c r="O13">
        <v>8</v>
      </c>
      <c r="P13">
        <v>9687</v>
      </c>
      <c r="Q13">
        <v>310</v>
      </c>
      <c r="R13">
        <v>322</v>
      </c>
      <c r="S13">
        <v>8</v>
      </c>
      <c r="T13">
        <v>9687</v>
      </c>
      <c r="U13">
        <v>310</v>
      </c>
      <c r="V13">
        <v>322</v>
      </c>
      <c r="W13">
        <v>214</v>
      </c>
      <c r="X13">
        <v>308</v>
      </c>
      <c r="Y13">
        <v>320</v>
      </c>
      <c r="Z13">
        <v>541</v>
      </c>
    </row>
    <row r="14" spans="1:26" x14ac:dyDescent="0.2">
      <c r="A14" t="s">
        <v>10</v>
      </c>
      <c r="B14" t="s">
        <v>32</v>
      </c>
      <c r="C14">
        <v>58</v>
      </c>
      <c r="D14">
        <v>23</v>
      </c>
      <c r="E14">
        <v>20</v>
      </c>
      <c r="F14">
        <v>12</v>
      </c>
      <c r="G14">
        <v>748</v>
      </c>
      <c r="H14">
        <v>306</v>
      </c>
      <c r="I14">
        <v>7948</v>
      </c>
      <c r="J14">
        <v>132</v>
      </c>
      <c r="K14">
        <v>288</v>
      </c>
      <c r="L14">
        <v>87</v>
      </c>
      <c r="M14">
        <v>2</v>
      </c>
      <c r="N14">
        <v>12</v>
      </c>
      <c r="O14">
        <v>337</v>
      </c>
      <c r="P14">
        <v>214</v>
      </c>
      <c r="Q14">
        <v>58</v>
      </c>
      <c r="R14">
        <v>23</v>
      </c>
      <c r="S14">
        <v>20</v>
      </c>
      <c r="T14">
        <v>12</v>
      </c>
      <c r="U14">
        <v>748</v>
      </c>
      <c r="V14">
        <v>215</v>
      </c>
      <c r="W14">
        <v>215</v>
      </c>
      <c r="X14">
        <v>303</v>
      </c>
      <c r="Y14">
        <v>15454</v>
      </c>
      <c r="Z14">
        <v>123</v>
      </c>
    </row>
    <row r="15" spans="1:26" x14ac:dyDescent="0.2">
      <c r="A15" t="s">
        <v>10</v>
      </c>
      <c r="B15" t="s">
        <v>33</v>
      </c>
      <c r="C15">
        <v>13</v>
      </c>
      <c r="D15">
        <v>103</v>
      </c>
      <c r="E15">
        <v>8</v>
      </c>
      <c r="F15">
        <v>9687</v>
      </c>
      <c r="G15">
        <v>310</v>
      </c>
      <c r="H15">
        <v>322</v>
      </c>
      <c r="I15">
        <v>214</v>
      </c>
      <c r="J15">
        <v>142</v>
      </c>
      <c r="K15">
        <v>97</v>
      </c>
      <c r="L15">
        <v>166</v>
      </c>
      <c r="M15">
        <v>54</v>
      </c>
      <c r="N15">
        <v>7</v>
      </c>
      <c r="O15">
        <v>123</v>
      </c>
      <c r="P15">
        <v>301</v>
      </c>
      <c r="Q15">
        <v>1</v>
      </c>
      <c r="R15">
        <v>21</v>
      </c>
      <c r="S15">
        <v>123</v>
      </c>
      <c r="T15">
        <v>301</v>
      </c>
      <c r="U15">
        <v>1</v>
      </c>
      <c r="V15">
        <v>21</v>
      </c>
      <c r="W15">
        <v>337</v>
      </c>
      <c r="X15">
        <v>20</v>
      </c>
      <c r="Y15">
        <v>12</v>
      </c>
      <c r="Z15">
        <v>748</v>
      </c>
    </row>
    <row r="16" spans="1:26" x14ac:dyDescent="0.2">
      <c r="A16" t="s">
        <v>12</v>
      </c>
      <c r="B16" t="s">
        <v>32</v>
      </c>
      <c r="C16">
        <v>123</v>
      </c>
      <c r="D16">
        <v>301</v>
      </c>
      <c r="E16">
        <v>1</v>
      </c>
      <c r="F16">
        <v>21</v>
      </c>
      <c r="G16">
        <v>337</v>
      </c>
      <c r="H16">
        <v>308</v>
      </c>
      <c r="I16">
        <v>320</v>
      </c>
      <c r="J16">
        <v>541</v>
      </c>
      <c r="K16">
        <v>1</v>
      </c>
      <c r="L16">
        <v>302</v>
      </c>
      <c r="M16">
        <v>888</v>
      </c>
      <c r="N16">
        <v>987</v>
      </c>
      <c r="O16">
        <v>12</v>
      </c>
      <c r="P16">
        <v>21</v>
      </c>
      <c r="Q16">
        <v>123</v>
      </c>
      <c r="R16">
        <v>301</v>
      </c>
      <c r="S16">
        <v>1</v>
      </c>
      <c r="T16">
        <v>21</v>
      </c>
      <c r="U16">
        <v>337</v>
      </c>
      <c r="V16">
        <v>21</v>
      </c>
      <c r="W16">
        <v>21</v>
      </c>
      <c r="X16">
        <v>305</v>
      </c>
      <c r="Y16">
        <v>13</v>
      </c>
      <c r="Z16">
        <v>103</v>
      </c>
    </row>
    <row r="17" spans="1:26" x14ac:dyDescent="0.2">
      <c r="A17" t="s">
        <v>12</v>
      </c>
      <c r="B17" t="s">
        <v>33</v>
      </c>
      <c r="C17">
        <v>456</v>
      </c>
      <c r="D17">
        <v>845</v>
      </c>
      <c r="E17">
        <v>288</v>
      </c>
      <c r="F17">
        <v>87</v>
      </c>
      <c r="G17">
        <v>2</v>
      </c>
      <c r="H17">
        <v>12</v>
      </c>
      <c r="I17">
        <v>21</v>
      </c>
      <c r="J17">
        <v>45</v>
      </c>
      <c r="K17">
        <v>541</v>
      </c>
      <c r="L17">
        <v>168</v>
      </c>
      <c r="M17">
        <v>452</v>
      </c>
      <c r="N17">
        <v>852</v>
      </c>
      <c r="O17">
        <v>215</v>
      </c>
      <c r="P17">
        <v>303</v>
      </c>
      <c r="Q17">
        <v>15454</v>
      </c>
      <c r="R17">
        <v>123</v>
      </c>
      <c r="S17">
        <v>215</v>
      </c>
      <c r="T17">
        <v>303</v>
      </c>
      <c r="U17">
        <v>15454</v>
      </c>
      <c r="V17">
        <v>123</v>
      </c>
      <c r="W17">
        <v>301</v>
      </c>
      <c r="X17">
        <v>1</v>
      </c>
      <c r="Y17">
        <v>21</v>
      </c>
      <c r="Z17">
        <v>337</v>
      </c>
    </row>
    <row r="18" spans="1:26" x14ac:dyDescent="0.2">
      <c r="A18" t="s">
        <v>5</v>
      </c>
      <c r="B18" t="s">
        <v>32</v>
      </c>
      <c r="C18">
        <v>4</v>
      </c>
      <c r="D18">
        <v>241</v>
      </c>
      <c r="E18">
        <v>306</v>
      </c>
      <c r="F18">
        <v>7948</v>
      </c>
      <c r="G18">
        <v>132</v>
      </c>
      <c r="H18">
        <v>301</v>
      </c>
      <c r="I18">
        <v>1</v>
      </c>
      <c r="J18">
        <v>21</v>
      </c>
      <c r="K18">
        <v>7</v>
      </c>
      <c r="L18">
        <v>214</v>
      </c>
      <c r="M18">
        <v>307</v>
      </c>
      <c r="N18">
        <v>456</v>
      </c>
      <c r="O18">
        <v>541</v>
      </c>
      <c r="P18">
        <v>103</v>
      </c>
      <c r="Q18">
        <v>41</v>
      </c>
      <c r="R18">
        <v>241</v>
      </c>
      <c r="S18">
        <v>306</v>
      </c>
      <c r="T18">
        <v>7948</v>
      </c>
      <c r="U18">
        <v>132</v>
      </c>
      <c r="V18">
        <v>8</v>
      </c>
      <c r="W18">
        <v>8</v>
      </c>
      <c r="X18">
        <v>9687</v>
      </c>
      <c r="Y18">
        <v>310</v>
      </c>
      <c r="Z18">
        <v>322</v>
      </c>
    </row>
    <row r="19" spans="1:26" x14ac:dyDescent="0.2">
      <c r="A19" t="s">
        <v>5</v>
      </c>
      <c r="B19" t="s">
        <v>33</v>
      </c>
      <c r="C19">
        <v>214</v>
      </c>
      <c r="D19">
        <v>12</v>
      </c>
      <c r="E19">
        <v>21</v>
      </c>
      <c r="F19">
        <v>21</v>
      </c>
      <c r="G19">
        <v>305</v>
      </c>
      <c r="H19">
        <v>13</v>
      </c>
      <c r="I19">
        <v>103</v>
      </c>
      <c r="J19">
        <v>137</v>
      </c>
      <c r="K19">
        <v>521</v>
      </c>
      <c r="L19">
        <v>54</v>
      </c>
      <c r="M19">
        <v>98</v>
      </c>
      <c r="N19">
        <v>54</v>
      </c>
      <c r="O19">
        <v>8</v>
      </c>
      <c r="P19">
        <v>5684</v>
      </c>
      <c r="Q19">
        <v>308</v>
      </c>
      <c r="R19">
        <v>320</v>
      </c>
      <c r="S19">
        <v>8</v>
      </c>
      <c r="T19">
        <v>5684</v>
      </c>
      <c r="U19">
        <v>308</v>
      </c>
      <c r="V19">
        <v>320</v>
      </c>
      <c r="W19">
        <v>541</v>
      </c>
      <c r="X19">
        <v>306</v>
      </c>
      <c r="Y19">
        <v>7948</v>
      </c>
      <c r="Z19">
        <v>132</v>
      </c>
    </row>
    <row r="20" spans="1:26" x14ac:dyDescent="0.2">
      <c r="A20" t="s">
        <v>3</v>
      </c>
      <c r="B20" t="s">
        <v>32</v>
      </c>
      <c r="C20">
        <v>3</v>
      </c>
      <c r="D20">
        <v>21</v>
      </c>
      <c r="E20">
        <v>305</v>
      </c>
      <c r="F20">
        <v>13</v>
      </c>
      <c r="G20">
        <v>103</v>
      </c>
      <c r="H20">
        <v>87</v>
      </c>
      <c r="I20">
        <v>2</v>
      </c>
      <c r="J20">
        <v>12</v>
      </c>
      <c r="K20">
        <v>21</v>
      </c>
      <c r="L20">
        <v>241</v>
      </c>
      <c r="M20">
        <v>306</v>
      </c>
      <c r="N20">
        <v>7948</v>
      </c>
      <c r="O20">
        <v>845</v>
      </c>
      <c r="P20">
        <v>79</v>
      </c>
      <c r="Q20">
        <v>40</v>
      </c>
      <c r="R20">
        <v>21</v>
      </c>
      <c r="S20">
        <v>305</v>
      </c>
      <c r="T20">
        <v>13</v>
      </c>
      <c r="U20">
        <v>103</v>
      </c>
      <c r="V20">
        <v>8</v>
      </c>
      <c r="W20">
        <v>8</v>
      </c>
      <c r="X20">
        <v>251</v>
      </c>
      <c r="Y20">
        <v>100</v>
      </c>
      <c r="Z20">
        <v>142</v>
      </c>
    </row>
    <row r="21" spans="1:26" x14ac:dyDescent="0.2">
      <c r="A21" t="s">
        <v>3</v>
      </c>
      <c r="B21" t="s">
        <v>33</v>
      </c>
      <c r="C21">
        <v>451</v>
      </c>
      <c r="D21">
        <v>12</v>
      </c>
      <c r="E21">
        <v>748</v>
      </c>
      <c r="F21">
        <v>79</v>
      </c>
      <c r="G21">
        <v>304</v>
      </c>
      <c r="H21">
        <v>1221</v>
      </c>
      <c r="I21">
        <v>79</v>
      </c>
      <c r="J21">
        <v>136</v>
      </c>
      <c r="K21">
        <v>798</v>
      </c>
      <c r="L21">
        <v>73</v>
      </c>
      <c r="M21">
        <v>82</v>
      </c>
      <c r="N21">
        <v>475</v>
      </c>
      <c r="O21">
        <v>7</v>
      </c>
      <c r="P21">
        <v>214</v>
      </c>
      <c r="Q21">
        <v>307</v>
      </c>
      <c r="R21">
        <v>456</v>
      </c>
      <c r="S21">
        <v>7</v>
      </c>
      <c r="T21">
        <v>214</v>
      </c>
      <c r="U21">
        <v>307</v>
      </c>
      <c r="V21">
        <v>456</v>
      </c>
      <c r="W21">
        <v>845</v>
      </c>
      <c r="X21">
        <v>305</v>
      </c>
      <c r="Y21">
        <v>13</v>
      </c>
      <c r="Z21">
        <v>103</v>
      </c>
    </row>
    <row r="22" spans="1:26" x14ac:dyDescent="0.2">
      <c r="A22" t="s">
        <v>13</v>
      </c>
      <c r="B22" t="s">
        <v>32</v>
      </c>
      <c r="C22">
        <v>1</v>
      </c>
      <c r="D22">
        <v>302</v>
      </c>
      <c r="E22">
        <v>888</v>
      </c>
      <c r="F22">
        <v>987</v>
      </c>
      <c r="G22">
        <v>338</v>
      </c>
      <c r="H22">
        <v>100</v>
      </c>
      <c r="I22">
        <v>142</v>
      </c>
      <c r="J22">
        <v>451</v>
      </c>
      <c r="K22">
        <v>215</v>
      </c>
      <c r="L22">
        <v>303</v>
      </c>
      <c r="M22">
        <v>15454</v>
      </c>
      <c r="N22">
        <v>123</v>
      </c>
      <c r="O22">
        <v>21</v>
      </c>
      <c r="P22">
        <v>337</v>
      </c>
      <c r="Q22">
        <v>1</v>
      </c>
      <c r="R22">
        <v>302</v>
      </c>
      <c r="S22">
        <v>888</v>
      </c>
      <c r="T22">
        <v>987</v>
      </c>
      <c r="U22">
        <v>338</v>
      </c>
      <c r="V22">
        <v>241</v>
      </c>
      <c r="W22">
        <v>241</v>
      </c>
      <c r="X22">
        <v>306</v>
      </c>
      <c r="Y22">
        <v>7948</v>
      </c>
      <c r="Z22">
        <v>132</v>
      </c>
    </row>
    <row r="23" spans="1:26" x14ac:dyDescent="0.2">
      <c r="A23" t="s">
        <v>13</v>
      </c>
      <c r="B23" t="s">
        <v>33</v>
      </c>
      <c r="C23">
        <v>320</v>
      </c>
      <c r="D23">
        <v>541</v>
      </c>
      <c r="E23">
        <v>123</v>
      </c>
      <c r="F23">
        <v>301</v>
      </c>
      <c r="G23">
        <v>1</v>
      </c>
      <c r="H23">
        <v>21</v>
      </c>
      <c r="I23">
        <v>337</v>
      </c>
      <c r="J23">
        <v>21</v>
      </c>
      <c r="K23">
        <v>157</v>
      </c>
      <c r="L23">
        <v>45</v>
      </c>
      <c r="M23">
        <v>315</v>
      </c>
      <c r="N23">
        <v>2451</v>
      </c>
      <c r="O23">
        <v>79</v>
      </c>
      <c r="P23">
        <v>304</v>
      </c>
      <c r="Q23">
        <v>1221</v>
      </c>
      <c r="R23">
        <v>79</v>
      </c>
      <c r="S23">
        <v>79</v>
      </c>
      <c r="T23">
        <v>304</v>
      </c>
      <c r="U23">
        <v>1221</v>
      </c>
      <c r="V23">
        <v>79</v>
      </c>
      <c r="W23">
        <v>302</v>
      </c>
      <c r="X23">
        <v>888</v>
      </c>
      <c r="Y23">
        <v>987</v>
      </c>
      <c r="Z23">
        <v>338</v>
      </c>
    </row>
    <row r="24" spans="1:26" x14ac:dyDescent="0.2">
      <c r="A24" t="s">
        <v>11</v>
      </c>
      <c r="B24" t="s">
        <v>32</v>
      </c>
      <c r="C24">
        <v>288</v>
      </c>
      <c r="D24">
        <v>87</v>
      </c>
      <c r="E24">
        <v>2</v>
      </c>
      <c r="F24">
        <v>12</v>
      </c>
      <c r="G24">
        <v>21</v>
      </c>
      <c r="H24">
        <v>307</v>
      </c>
      <c r="I24">
        <v>456</v>
      </c>
      <c r="J24">
        <v>845</v>
      </c>
      <c r="K24">
        <v>123</v>
      </c>
      <c r="L24">
        <v>301</v>
      </c>
      <c r="M24">
        <v>1</v>
      </c>
      <c r="N24">
        <v>21</v>
      </c>
      <c r="O24">
        <v>338</v>
      </c>
      <c r="P24">
        <v>748</v>
      </c>
      <c r="Q24">
        <v>288</v>
      </c>
      <c r="R24">
        <v>87</v>
      </c>
      <c r="S24">
        <v>2</v>
      </c>
      <c r="T24">
        <v>12</v>
      </c>
      <c r="U24">
        <v>21</v>
      </c>
      <c r="V24">
        <v>79</v>
      </c>
      <c r="W24">
        <v>79</v>
      </c>
      <c r="X24">
        <v>304</v>
      </c>
      <c r="Y24">
        <v>1221</v>
      </c>
      <c r="Z24">
        <v>79</v>
      </c>
    </row>
    <row r="25" spans="1:26" x14ac:dyDescent="0.2">
      <c r="A25" t="s">
        <v>11</v>
      </c>
      <c r="B25" t="s">
        <v>33</v>
      </c>
      <c r="C25">
        <v>7948</v>
      </c>
      <c r="D25">
        <v>132</v>
      </c>
      <c r="E25">
        <v>58</v>
      </c>
      <c r="F25">
        <v>23</v>
      </c>
      <c r="G25">
        <v>20</v>
      </c>
      <c r="H25">
        <v>12</v>
      </c>
      <c r="I25">
        <v>748</v>
      </c>
      <c r="J25">
        <v>458</v>
      </c>
      <c r="K25">
        <v>52</v>
      </c>
      <c r="L25">
        <v>425</v>
      </c>
      <c r="M25">
        <v>5</v>
      </c>
      <c r="N25">
        <v>9</v>
      </c>
      <c r="O25">
        <v>1</v>
      </c>
      <c r="P25">
        <v>302</v>
      </c>
      <c r="Q25">
        <v>888</v>
      </c>
      <c r="R25">
        <v>987</v>
      </c>
      <c r="S25">
        <v>1</v>
      </c>
      <c r="T25">
        <v>302</v>
      </c>
      <c r="U25">
        <v>888</v>
      </c>
      <c r="V25">
        <v>987</v>
      </c>
      <c r="W25">
        <v>338</v>
      </c>
      <c r="X25">
        <v>2</v>
      </c>
      <c r="Y25">
        <v>12</v>
      </c>
      <c r="Z25">
        <v>21</v>
      </c>
    </row>
    <row r="26" spans="1:26" x14ac:dyDescent="0.2">
      <c r="A26" t="s">
        <v>8</v>
      </c>
      <c r="B26" t="s">
        <v>32</v>
      </c>
      <c r="C26">
        <v>8</v>
      </c>
      <c r="D26">
        <v>251</v>
      </c>
      <c r="E26">
        <v>100</v>
      </c>
      <c r="F26">
        <v>142</v>
      </c>
      <c r="G26">
        <v>451</v>
      </c>
      <c r="H26">
        <v>304</v>
      </c>
      <c r="I26">
        <v>1221</v>
      </c>
      <c r="J26">
        <v>79</v>
      </c>
      <c r="K26">
        <v>8</v>
      </c>
      <c r="L26">
        <v>9687</v>
      </c>
      <c r="M26">
        <v>310</v>
      </c>
      <c r="N26">
        <v>322</v>
      </c>
      <c r="O26">
        <v>748</v>
      </c>
      <c r="P26">
        <v>541</v>
      </c>
      <c r="Q26">
        <v>8</v>
      </c>
      <c r="R26">
        <v>251</v>
      </c>
      <c r="S26">
        <v>100</v>
      </c>
      <c r="T26">
        <v>142</v>
      </c>
      <c r="U26">
        <v>451</v>
      </c>
      <c r="V26">
        <v>123</v>
      </c>
      <c r="W26">
        <v>123</v>
      </c>
      <c r="X26">
        <v>301</v>
      </c>
      <c r="Y26">
        <v>1</v>
      </c>
      <c r="Z26">
        <v>21</v>
      </c>
    </row>
    <row r="27" spans="1:26" x14ac:dyDescent="0.2">
      <c r="A27" t="s">
        <v>8</v>
      </c>
      <c r="B27" t="s">
        <v>33</v>
      </c>
      <c r="C27">
        <v>337</v>
      </c>
      <c r="D27">
        <v>123</v>
      </c>
      <c r="E27">
        <v>8</v>
      </c>
      <c r="F27">
        <v>5684</v>
      </c>
      <c r="G27">
        <v>308</v>
      </c>
      <c r="H27">
        <v>320</v>
      </c>
      <c r="I27">
        <v>541</v>
      </c>
      <c r="J27">
        <v>140</v>
      </c>
      <c r="K27">
        <v>2156</v>
      </c>
      <c r="L27">
        <v>54</v>
      </c>
      <c r="M27">
        <v>176</v>
      </c>
      <c r="N27">
        <v>4856</v>
      </c>
      <c r="O27">
        <v>58</v>
      </c>
      <c r="P27">
        <v>23</v>
      </c>
      <c r="Q27">
        <v>20</v>
      </c>
      <c r="R27">
        <v>12</v>
      </c>
      <c r="S27">
        <v>58</v>
      </c>
      <c r="T27">
        <v>23</v>
      </c>
      <c r="U27">
        <v>20</v>
      </c>
      <c r="V27">
        <v>12</v>
      </c>
      <c r="W27">
        <v>748</v>
      </c>
      <c r="X27">
        <v>100</v>
      </c>
      <c r="Y27">
        <v>142</v>
      </c>
      <c r="Z27">
        <v>451</v>
      </c>
    </row>
    <row r="28" spans="1:26" x14ac:dyDescent="0.2">
      <c r="A28" t="s">
        <v>6</v>
      </c>
      <c r="B28" t="s">
        <v>32</v>
      </c>
      <c r="C28">
        <v>7</v>
      </c>
      <c r="D28">
        <v>214</v>
      </c>
      <c r="E28">
        <v>307</v>
      </c>
      <c r="F28">
        <v>456</v>
      </c>
      <c r="G28">
        <v>845</v>
      </c>
      <c r="H28">
        <v>302</v>
      </c>
      <c r="I28">
        <v>888</v>
      </c>
      <c r="J28">
        <v>987</v>
      </c>
      <c r="K28">
        <v>8</v>
      </c>
      <c r="L28">
        <v>5684</v>
      </c>
      <c r="M28">
        <v>308</v>
      </c>
      <c r="N28">
        <v>320</v>
      </c>
      <c r="O28">
        <v>451</v>
      </c>
      <c r="P28">
        <v>132</v>
      </c>
      <c r="Q28">
        <v>7</v>
      </c>
      <c r="R28">
        <v>214</v>
      </c>
      <c r="S28">
        <v>307</v>
      </c>
      <c r="T28">
        <v>456</v>
      </c>
      <c r="U28">
        <v>845</v>
      </c>
      <c r="V28">
        <v>58</v>
      </c>
      <c r="W28">
        <v>58</v>
      </c>
      <c r="X28">
        <v>23</v>
      </c>
      <c r="Y28">
        <v>20</v>
      </c>
      <c r="Z28">
        <v>12</v>
      </c>
    </row>
    <row r="29" spans="1:26" x14ac:dyDescent="0.2">
      <c r="A29" t="s">
        <v>6</v>
      </c>
      <c r="B29" t="s">
        <v>33</v>
      </c>
      <c r="C29">
        <v>748</v>
      </c>
      <c r="D29">
        <v>21</v>
      </c>
      <c r="E29">
        <v>337</v>
      </c>
      <c r="F29">
        <v>241</v>
      </c>
      <c r="G29">
        <v>306</v>
      </c>
      <c r="H29">
        <v>7948</v>
      </c>
      <c r="I29">
        <v>132</v>
      </c>
      <c r="J29">
        <v>138</v>
      </c>
      <c r="K29">
        <v>21</v>
      </c>
      <c r="L29">
        <v>62</v>
      </c>
      <c r="M29">
        <v>51</v>
      </c>
      <c r="N29">
        <v>15</v>
      </c>
      <c r="O29">
        <v>8</v>
      </c>
      <c r="P29">
        <v>251</v>
      </c>
      <c r="Q29">
        <v>100</v>
      </c>
      <c r="R29">
        <v>142</v>
      </c>
      <c r="S29">
        <v>8</v>
      </c>
      <c r="T29">
        <v>251</v>
      </c>
      <c r="U29">
        <v>100</v>
      </c>
      <c r="V29">
        <v>142</v>
      </c>
      <c r="W29">
        <v>451</v>
      </c>
      <c r="X29">
        <v>307</v>
      </c>
      <c r="Y29">
        <v>456</v>
      </c>
      <c r="Z29">
        <v>845</v>
      </c>
    </row>
    <row r="30" spans="1:26" x14ac:dyDescent="0.2">
      <c r="A30" t="s">
        <v>16</v>
      </c>
      <c r="C30">
        <v>12743</v>
      </c>
      <c r="D30">
        <v>20424</v>
      </c>
      <c r="E30">
        <v>5425</v>
      </c>
      <c r="F30">
        <v>43712</v>
      </c>
      <c r="G30">
        <v>6500</v>
      </c>
      <c r="H30">
        <v>39142</v>
      </c>
      <c r="I30">
        <v>31356</v>
      </c>
      <c r="J30">
        <v>5598</v>
      </c>
      <c r="K30">
        <v>7478</v>
      </c>
      <c r="L30">
        <v>18774</v>
      </c>
      <c r="M30">
        <v>19698</v>
      </c>
      <c r="N30">
        <v>20548</v>
      </c>
      <c r="O30">
        <v>5268</v>
      </c>
      <c r="P30">
        <v>21999</v>
      </c>
      <c r="Q30">
        <v>20181</v>
      </c>
      <c r="R30">
        <v>27540</v>
      </c>
      <c r="S30">
        <v>4184</v>
      </c>
      <c r="T30">
        <v>44326</v>
      </c>
      <c r="U30">
        <v>23154</v>
      </c>
      <c r="V30">
        <v>11492</v>
      </c>
      <c r="W30">
        <v>5390</v>
      </c>
      <c r="X30">
        <v>20921</v>
      </c>
      <c r="Y30">
        <v>53480</v>
      </c>
      <c r="Z30">
        <v>6641</v>
      </c>
    </row>
    <row r="33" spans="1:26" x14ac:dyDescent="0.2">
      <c r="A33" s="6" t="s">
        <v>35</v>
      </c>
      <c r="B33" s="7" t="s">
        <v>36</v>
      </c>
    </row>
    <row r="35" spans="1:26" s="2" customFormat="1" x14ac:dyDescent="0.2">
      <c r="A35" s="5" t="s">
        <v>1</v>
      </c>
      <c r="B35" s="5" t="s">
        <v>31</v>
      </c>
      <c r="C35" s="5" t="s">
        <v>18</v>
      </c>
      <c r="D35" s="5" t="s">
        <v>19</v>
      </c>
      <c r="E35" s="5" t="s">
        <v>20</v>
      </c>
      <c r="F35" s="5" t="s">
        <v>21</v>
      </c>
      <c r="G35" s="5" t="s">
        <v>22</v>
      </c>
      <c r="H35" s="5" t="s">
        <v>23</v>
      </c>
      <c r="I35" s="5" t="s">
        <v>24</v>
      </c>
      <c r="J35" s="5" t="s">
        <v>25</v>
      </c>
      <c r="K35" s="5" t="s">
        <v>26</v>
      </c>
      <c r="L35" s="5" t="s">
        <v>27</v>
      </c>
      <c r="M35" s="5" t="s">
        <v>28</v>
      </c>
      <c r="N35" s="5" t="s">
        <v>29</v>
      </c>
      <c r="O35"/>
      <c r="P35"/>
      <c r="Q35"/>
      <c r="R35"/>
      <c r="S35"/>
      <c r="T35"/>
      <c r="U35"/>
      <c r="V35"/>
      <c r="W35"/>
      <c r="X35"/>
      <c r="Y35"/>
      <c r="Z35"/>
    </row>
    <row r="36" spans="1:26" x14ac:dyDescent="0.2">
      <c r="A36" s="5" t="s">
        <v>2</v>
      </c>
      <c r="B36" s="4" t="s">
        <v>32</v>
      </c>
      <c r="C36" s="4">
        <f t="shared" ref="C36:M36" si="0">GETPIVOTDATA("Qty",$A$3,"Period",O$2,"Product",$A36,"Class",$B6,"Years",2022)-GETPIVOTDATA("Qty",$A$3,"Period",C$2,"Product",$A36,"Class",$B36,"Years",2021)</f>
        <v>181</v>
      </c>
      <c r="D36" s="4">
        <f t="shared" si="0"/>
        <v>772</v>
      </c>
      <c r="E36" s="4">
        <f t="shared" si="0"/>
        <v>35</v>
      </c>
      <c r="F36" s="4">
        <f t="shared" si="0"/>
        <v>-15239</v>
      </c>
      <c r="G36" s="4">
        <f t="shared" si="0"/>
        <v>180</v>
      </c>
      <c r="H36" s="4">
        <f t="shared" si="0"/>
        <v>5767</v>
      </c>
      <c r="I36" s="4">
        <f t="shared" si="0"/>
        <v>-187</v>
      </c>
      <c r="J36" s="4">
        <f t="shared" si="0"/>
        <v>-315</v>
      </c>
      <c r="K36" s="4">
        <f t="shared" si="0"/>
        <v>-207</v>
      </c>
      <c r="L36" s="4">
        <f t="shared" si="0"/>
        <v>135</v>
      </c>
      <c r="M36" s="4">
        <f t="shared" si="0"/>
        <v>3</v>
      </c>
      <c r="N36" s="4">
        <f>GETPIVOTDATA("Qty",$A$3,"Period",Z$2,"Product",$A36,"Class",$B6,"Years",2022)-GETPIVOTDATA("Qty",$A$3,"Period",N$2,"Product",$A36,"Class",$B36,"Years",2021)</f>
        <v>-765</v>
      </c>
    </row>
    <row r="37" spans="1:26" x14ac:dyDescent="0.2">
      <c r="A37" s="5" t="s">
        <v>2</v>
      </c>
      <c r="B37" s="4" t="s">
        <v>33</v>
      </c>
      <c r="C37" s="4">
        <f t="shared" ref="C37:N37" si="1">GETPIVOTDATA("Qty",$A$3,"Period",O$2,"Product",$A37,"Class",$B7,"Years",2022)-GETPIVOTDATA("Qty",$A$3,"Period",C$2,"Product",$A37,"Class",$B37,"Years",2021)</f>
        <v>-410</v>
      </c>
      <c r="D37" s="4">
        <f t="shared" si="1"/>
        <v>-121</v>
      </c>
      <c r="E37" s="4">
        <f t="shared" si="1"/>
        <v>-146</v>
      </c>
      <c r="F37" s="4">
        <f t="shared" si="1"/>
        <v>12</v>
      </c>
      <c r="G37" s="4">
        <f t="shared" si="1"/>
        <v>-199</v>
      </c>
      <c r="H37" s="4">
        <f t="shared" si="1"/>
        <v>-867</v>
      </c>
      <c r="I37" s="4">
        <f t="shared" si="1"/>
        <v>-682</v>
      </c>
      <c r="J37" s="4">
        <f t="shared" si="1"/>
        <v>-325</v>
      </c>
      <c r="K37" s="4">
        <f t="shared" si="1"/>
        <v>-218</v>
      </c>
      <c r="L37" s="4">
        <f t="shared" si="1"/>
        <v>205</v>
      </c>
      <c r="M37" s="4">
        <f t="shared" si="1"/>
        <v>15440</v>
      </c>
      <c r="N37" s="4">
        <f t="shared" si="1"/>
        <v>115</v>
      </c>
    </row>
    <row r="38" spans="1:26" x14ac:dyDescent="0.2">
      <c r="A38" s="5" t="s">
        <v>4</v>
      </c>
      <c r="B38" s="4" t="s">
        <v>32</v>
      </c>
      <c r="C38" s="4">
        <f t="shared" ref="C38:N38" si="2">GETPIVOTDATA("Qty",$A$3,"Period",O$2,"Product",$A38,"Class",$B8,"Years",2022)-GETPIVOTDATA("Qty",$A$3,"Period",C$2,"Product",$A38,"Class",$B38,"Years",2021)</f>
        <v>130</v>
      </c>
      <c r="D38" s="4">
        <f t="shared" si="2"/>
        <v>44</v>
      </c>
      <c r="E38" s="4">
        <f t="shared" si="2"/>
        <v>-265</v>
      </c>
      <c r="F38" s="4">
        <f t="shared" si="2"/>
        <v>-1142</v>
      </c>
      <c r="G38" s="4">
        <f t="shared" si="2"/>
        <v>225</v>
      </c>
      <c r="H38" s="4">
        <f t="shared" si="2"/>
        <v>1198</v>
      </c>
      <c r="I38" s="4">
        <f t="shared" si="2"/>
        <v>59</v>
      </c>
      <c r="J38" s="4">
        <f t="shared" si="2"/>
        <v>-4</v>
      </c>
      <c r="K38" s="4">
        <f t="shared" si="2"/>
        <v>-740</v>
      </c>
      <c r="L38" s="4">
        <f t="shared" si="2"/>
        <v>5663</v>
      </c>
      <c r="M38" s="4">
        <f t="shared" si="2"/>
        <v>3</v>
      </c>
      <c r="N38" s="4">
        <f t="shared" si="2"/>
        <v>307</v>
      </c>
    </row>
    <row r="39" spans="1:26" x14ac:dyDescent="0.2">
      <c r="A39" s="5" t="s">
        <v>4</v>
      </c>
      <c r="B39" s="4" t="s">
        <v>33</v>
      </c>
      <c r="C39" s="4">
        <f t="shared" ref="C39:N39" si="3">GETPIVOTDATA("Qty",$A$3,"Period",O$2,"Product",$A39,"Class",$B9,"Years",2022)-GETPIVOTDATA("Qty",$A$3,"Period",C$2,"Product",$A39,"Class",$B39,"Years",2021)</f>
        <v>-345</v>
      </c>
      <c r="D39" s="4">
        <f t="shared" si="3"/>
        <v>-81</v>
      </c>
      <c r="E39" s="4">
        <f t="shared" si="3"/>
        <v>92</v>
      </c>
      <c r="F39" s="4">
        <f t="shared" si="3"/>
        <v>7733</v>
      </c>
      <c r="G39" s="4">
        <f t="shared" si="3"/>
        <v>-171</v>
      </c>
      <c r="H39" s="4">
        <f t="shared" si="3"/>
        <v>-15213</v>
      </c>
      <c r="I39" s="4">
        <f t="shared" si="3"/>
        <v>183</v>
      </c>
      <c r="J39" s="4">
        <f t="shared" si="3"/>
        <v>7813</v>
      </c>
      <c r="K39" s="4">
        <f t="shared" si="3"/>
        <v>-15</v>
      </c>
      <c r="L39" s="4">
        <f t="shared" si="3"/>
        <v>219</v>
      </c>
      <c r="M39" s="4">
        <f t="shared" si="3"/>
        <v>1134</v>
      </c>
      <c r="N39" s="4">
        <f t="shared" si="3"/>
        <v>-8</v>
      </c>
    </row>
    <row r="40" spans="1:26" x14ac:dyDescent="0.2">
      <c r="A40" s="5" t="s">
        <v>9</v>
      </c>
      <c r="B40" s="4" t="s">
        <v>32</v>
      </c>
      <c r="C40" s="4">
        <f t="shared" ref="C40:N40" si="4">GETPIVOTDATA("Qty",$A$3,"Period",O$2,"Product",$A40,"Class",$B10,"Years",2022)-GETPIVOTDATA("Qty",$A$3,"Period",C$2,"Product",$A40,"Class",$B40,"Years",2021)</f>
        <v>13</v>
      </c>
      <c r="D40" s="4">
        <f t="shared" si="4"/>
        <v>-9236</v>
      </c>
      <c r="E40" s="4">
        <f t="shared" si="4"/>
        <v>-302</v>
      </c>
      <c r="F40" s="4">
        <f t="shared" si="4"/>
        <v>9365</v>
      </c>
      <c r="G40" s="4">
        <f t="shared" si="4"/>
        <v>96</v>
      </c>
      <c r="H40" s="4">
        <f t="shared" si="4"/>
        <v>17</v>
      </c>
      <c r="I40" s="4">
        <f t="shared" si="4"/>
        <v>201</v>
      </c>
      <c r="J40" s="4">
        <f t="shared" si="4"/>
        <v>-102</v>
      </c>
      <c r="K40" s="4">
        <f t="shared" si="4"/>
        <v>-57</v>
      </c>
      <c r="L40" s="4">
        <f t="shared" si="4"/>
        <v>279</v>
      </c>
      <c r="M40" s="4">
        <f t="shared" si="4"/>
        <v>868</v>
      </c>
      <c r="N40" s="4">
        <f t="shared" si="4"/>
        <v>975</v>
      </c>
    </row>
    <row r="41" spans="1:26" x14ac:dyDescent="0.2">
      <c r="A41" s="5" t="s">
        <v>9</v>
      </c>
      <c r="B41" s="4" t="s">
        <v>33</v>
      </c>
      <c r="C41" s="4">
        <f t="shared" ref="C41:N41" si="5">GETPIVOTDATA("Qty",$A$3,"Period",O$2,"Product",$A41,"Class",$B11,"Years",2022)-GETPIVOTDATA("Qty",$A$3,"Period",C$2,"Product",$A41,"Class",$B41,"Years",2021)</f>
        <v>-50</v>
      </c>
      <c r="D41" s="4">
        <f t="shared" si="5"/>
        <v>8</v>
      </c>
      <c r="E41" s="4">
        <f t="shared" si="5"/>
        <v>-6</v>
      </c>
      <c r="F41" s="4">
        <f t="shared" si="5"/>
        <v>-239</v>
      </c>
      <c r="G41" s="4">
        <f t="shared" si="5"/>
        <v>188</v>
      </c>
      <c r="H41" s="4">
        <f t="shared" si="5"/>
        <v>-55</v>
      </c>
      <c r="I41" s="4">
        <f t="shared" si="5"/>
        <v>-449</v>
      </c>
      <c r="J41" s="4">
        <f t="shared" si="5"/>
        <v>-129</v>
      </c>
      <c r="K41" s="4">
        <f t="shared" si="5"/>
        <v>-926</v>
      </c>
      <c r="L41" s="4">
        <f t="shared" si="5"/>
        <v>157</v>
      </c>
      <c r="M41" s="4">
        <f t="shared" si="5"/>
        <v>268</v>
      </c>
      <c r="N41" s="4">
        <f t="shared" si="5"/>
        <v>209</v>
      </c>
    </row>
    <row r="42" spans="1:26" x14ac:dyDescent="0.2">
      <c r="A42" s="5" t="s">
        <v>7</v>
      </c>
      <c r="B42" s="4" t="s">
        <v>32</v>
      </c>
      <c r="C42" s="4">
        <f t="shared" ref="C42:N42" si="6">GETPIVOTDATA("Qty",$A$3,"Period",O$2,"Product",$A42,"Class",$B12,"Years",2022)-GETPIVOTDATA("Qty",$A$3,"Period",C$2,"Product",$A42,"Class",$B42,"Years",2021)</f>
        <v>206</v>
      </c>
      <c r="D42" s="4">
        <f t="shared" si="6"/>
        <v>-4839</v>
      </c>
      <c r="E42" s="4">
        <f t="shared" si="6"/>
        <v>-300</v>
      </c>
      <c r="F42" s="4">
        <f t="shared" si="6"/>
        <v>5364</v>
      </c>
      <c r="G42" s="4">
        <f t="shared" si="6"/>
        <v>-233</v>
      </c>
      <c r="H42" s="4">
        <f t="shared" si="6"/>
        <v>17</v>
      </c>
      <c r="I42" s="4">
        <f t="shared" si="6"/>
        <v>-14913</v>
      </c>
      <c r="J42" s="4">
        <f t="shared" si="6"/>
        <v>165</v>
      </c>
      <c r="K42" s="4">
        <f t="shared" si="6"/>
        <v>280</v>
      </c>
      <c r="L42" s="4">
        <f t="shared" si="6"/>
        <v>-164</v>
      </c>
      <c r="M42" s="4">
        <f t="shared" si="6"/>
        <v>-98</v>
      </c>
      <c r="N42" s="4">
        <f t="shared" si="6"/>
        <v>-130</v>
      </c>
    </row>
    <row r="43" spans="1:26" x14ac:dyDescent="0.2">
      <c r="A43" s="5" t="s">
        <v>7</v>
      </c>
      <c r="B43" s="4" t="s">
        <v>33</v>
      </c>
      <c r="C43" s="4">
        <f t="shared" ref="C43:N43" si="7">GETPIVOTDATA("Qty",$A$3,"Period",O$2,"Product",$A43,"Class",$B13,"Years",2022)-GETPIVOTDATA("Qty",$A$3,"Period",C$2,"Product",$A43,"Class",$B43,"Years",2021)</f>
        <v>-13</v>
      </c>
      <c r="D43" s="4">
        <f t="shared" si="7"/>
        <v>8700</v>
      </c>
      <c r="E43" s="4">
        <f t="shared" si="7"/>
        <v>303</v>
      </c>
      <c r="F43" s="4">
        <f t="shared" si="7"/>
        <v>108</v>
      </c>
      <c r="G43" s="4">
        <f t="shared" si="7"/>
        <v>-299</v>
      </c>
      <c r="H43" s="4">
        <f t="shared" si="7"/>
        <v>9231</v>
      </c>
      <c r="I43" s="4">
        <f t="shared" si="7"/>
        <v>-535</v>
      </c>
      <c r="J43" s="4">
        <f t="shared" si="7"/>
        <v>183</v>
      </c>
      <c r="K43" s="4">
        <f t="shared" si="7"/>
        <v>193</v>
      </c>
      <c r="L43" s="4">
        <f t="shared" si="7"/>
        <v>110</v>
      </c>
      <c r="M43" s="4">
        <f t="shared" si="7"/>
        <v>315</v>
      </c>
      <c r="N43" s="4">
        <f t="shared" si="7"/>
        <v>389</v>
      </c>
    </row>
    <row r="44" spans="1:26" x14ac:dyDescent="0.2">
      <c r="A44" s="5" t="s">
        <v>10</v>
      </c>
      <c r="B44" s="4" t="s">
        <v>32</v>
      </c>
      <c r="C44" s="4">
        <f t="shared" ref="C44:N44" si="8">GETPIVOTDATA("Qty",$A$3,"Period",O$2,"Product",$A44,"Class",$B14,"Years",2022)-GETPIVOTDATA("Qty",$A$3,"Period",C$2,"Product",$A44,"Class",$B44,"Years",2021)</f>
        <v>279</v>
      </c>
      <c r="D44" s="4">
        <f t="shared" si="8"/>
        <v>191</v>
      </c>
      <c r="E44" s="4">
        <f t="shared" si="8"/>
        <v>38</v>
      </c>
      <c r="F44" s="4">
        <f t="shared" si="8"/>
        <v>11</v>
      </c>
      <c r="G44" s="4">
        <f t="shared" si="8"/>
        <v>-728</v>
      </c>
      <c r="H44" s="4">
        <f t="shared" si="8"/>
        <v>-294</v>
      </c>
      <c r="I44" s="4">
        <f t="shared" si="8"/>
        <v>-7200</v>
      </c>
      <c r="J44" s="4">
        <f t="shared" si="8"/>
        <v>83</v>
      </c>
      <c r="K44" s="4">
        <f t="shared" si="8"/>
        <v>-73</v>
      </c>
      <c r="L44" s="4">
        <f t="shared" si="8"/>
        <v>216</v>
      </c>
      <c r="M44" s="4">
        <f t="shared" si="8"/>
        <v>15452</v>
      </c>
      <c r="N44" s="4">
        <f t="shared" si="8"/>
        <v>111</v>
      </c>
    </row>
    <row r="45" spans="1:26" x14ac:dyDescent="0.2">
      <c r="A45" s="5" t="s">
        <v>10</v>
      </c>
      <c r="B45" s="4" t="s">
        <v>33</v>
      </c>
      <c r="C45" s="4">
        <f t="shared" ref="C45:N45" si="9">GETPIVOTDATA("Qty",$A$3,"Period",O$2,"Product",$A45,"Class",$B15,"Years",2022)-GETPIVOTDATA("Qty",$A$3,"Period",C$2,"Product",$A45,"Class",$B45,"Years",2021)</f>
        <v>110</v>
      </c>
      <c r="D45" s="4">
        <f t="shared" si="9"/>
        <v>198</v>
      </c>
      <c r="E45" s="4">
        <f t="shared" si="9"/>
        <v>-7</v>
      </c>
      <c r="F45" s="4">
        <f t="shared" si="9"/>
        <v>-9666</v>
      </c>
      <c r="G45" s="4">
        <f t="shared" si="9"/>
        <v>-187</v>
      </c>
      <c r="H45" s="4">
        <f t="shared" si="9"/>
        <v>-21</v>
      </c>
      <c r="I45" s="4">
        <f t="shared" si="9"/>
        <v>-213</v>
      </c>
      <c r="J45" s="4">
        <f t="shared" si="9"/>
        <v>-121</v>
      </c>
      <c r="K45" s="4">
        <f t="shared" si="9"/>
        <v>240</v>
      </c>
      <c r="L45" s="4">
        <f t="shared" si="9"/>
        <v>-146</v>
      </c>
      <c r="M45" s="4">
        <f t="shared" si="9"/>
        <v>-42</v>
      </c>
      <c r="N45" s="4">
        <f t="shared" si="9"/>
        <v>741</v>
      </c>
    </row>
    <row r="46" spans="1:26" x14ac:dyDescent="0.2">
      <c r="A46" s="5" t="s">
        <v>12</v>
      </c>
      <c r="B46" s="4" t="s">
        <v>32</v>
      </c>
      <c r="C46" s="4">
        <f t="shared" ref="C46:N46" si="10">GETPIVOTDATA("Qty",$A$3,"Period",O$2,"Product",$A46,"Class",$B16,"Years",2022)-GETPIVOTDATA("Qty",$A$3,"Period",C$2,"Product",$A46,"Class",$B46,"Years",2021)</f>
        <v>-111</v>
      </c>
      <c r="D46" s="4">
        <f t="shared" si="10"/>
        <v>-280</v>
      </c>
      <c r="E46" s="4">
        <f t="shared" si="10"/>
        <v>122</v>
      </c>
      <c r="F46" s="4">
        <f t="shared" si="10"/>
        <v>280</v>
      </c>
      <c r="G46" s="4">
        <f t="shared" si="10"/>
        <v>-336</v>
      </c>
      <c r="H46" s="4">
        <f t="shared" si="10"/>
        <v>-287</v>
      </c>
      <c r="I46" s="4">
        <f t="shared" si="10"/>
        <v>17</v>
      </c>
      <c r="J46" s="4">
        <f t="shared" si="10"/>
        <v>-520</v>
      </c>
      <c r="K46" s="4">
        <f t="shared" si="10"/>
        <v>20</v>
      </c>
      <c r="L46" s="4">
        <f t="shared" si="10"/>
        <v>3</v>
      </c>
      <c r="M46" s="4">
        <f t="shared" si="10"/>
        <v>-875</v>
      </c>
      <c r="N46" s="4">
        <f t="shared" si="10"/>
        <v>-884</v>
      </c>
    </row>
    <row r="47" spans="1:26" x14ac:dyDescent="0.2">
      <c r="A47" s="5" t="s">
        <v>12</v>
      </c>
      <c r="B47" s="4" t="s">
        <v>33</v>
      </c>
      <c r="C47" s="4">
        <f t="shared" ref="C47:N47" si="11">GETPIVOTDATA("Qty",$A$3,"Period",O$2,"Product",$A47,"Class",$B17,"Years",2022)-GETPIVOTDATA("Qty",$A$3,"Period",C$2,"Product",$A47,"Class",$B47,"Years",2021)</f>
        <v>-241</v>
      </c>
      <c r="D47" s="4">
        <f t="shared" si="11"/>
        <v>-542</v>
      </c>
      <c r="E47" s="4">
        <f t="shared" si="11"/>
        <v>15166</v>
      </c>
      <c r="F47" s="4">
        <f t="shared" si="11"/>
        <v>36</v>
      </c>
      <c r="G47" s="4">
        <f t="shared" si="11"/>
        <v>213</v>
      </c>
      <c r="H47" s="4">
        <f t="shared" si="11"/>
        <v>291</v>
      </c>
      <c r="I47" s="4">
        <f t="shared" si="11"/>
        <v>15433</v>
      </c>
      <c r="J47" s="4">
        <f t="shared" si="11"/>
        <v>78</v>
      </c>
      <c r="K47" s="4">
        <f t="shared" si="11"/>
        <v>-240</v>
      </c>
      <c r="L47" s="4">
        <f t="shared" si="11"/>
        <v>-167</v>
      </c>
      <c r="M47" s="4">
        <f t="shared" si="11"/>
        <v>-431</v>
      </c>
      <c r="N47" s="4">
        <f t="shared" si="11"/>
        <v>-515</v>
      </c>
    </row>
    <row r="48" spans="1:26" x14ac:dyDescent="0.2">
      <c r="A48" s="5" t="s">
        <v>5</v>
      </c>
      <c r="B48" s="4" t="s">
        <v>32</v>
      </c>
      <c r="C48" s="4">
        <f t="shared" ref="C48:N48" si="12">GETPIVOTDATA("Qty",$A$3,"Period",O$2,"Product",$A48,"Class",$B18,"Years",2022)-GETPIVOTDATA("Qty",$A$3,"Period",C$2,"Product",$A48,"Class",$B48,"Years",2021)</f>
        <v>537</v>
      </c>
      <c r="D48" s="4">
        <f t="shared" si="12"/>
        <v>-138</v>
      </c>
      <c r="E48" s="4">
        <f t="shared" si="12"/>
        <v>-265</v>
      </c>
      <c r="F48" s="4">
        <f t="shared" si="12"/>
        <v>-7707</v>
      </c>
      <c r="G48" s="4">
        <f t="shared" si="12"/>
        <v>174</v>
      </c>
      <c r="H48" s="4">
        <f t="shared" si="12"/>
        <v>7647</v>
      </c>
      <c r="I48" s="4">
        <f t="shared" si="12"/>
        <v>131</v>
      </c>
      <c r="J48" s="4">
        <f t="shared" si="12"/>
        <v>-13</v>
      </c>
      <c r="K48" s="4">
        <f t="shared" si="12"/>
        <v>1</v>
      </c>
      <c r="L48" s="4">
        <f t="shared" si="12"/>
        <v>9473</v>
      </c>
      <c r="M48" s="4">
        <f t="shared" si="12"/>
        <v>3</v>
      </c>
      <c r="N48" s="4">
        <f t="shared" si="12"/>
        <v>-134</v>
      </c>
    </row>
    <row r="49" spans="1:14" x14ac:dyDescent="0.2">
      <c r="A49" s="5" t="s">
        <v>5</v>
      </c>
      <c r="B49" s="4" t="s">
        <v>33</v>
      </c>
      <c r="C49" s="4">
        <f t="shared" ref="C49:N49" si="13">GETPIVOTDATA("Qty",$A$3,"Period",O$2,"Product",$A49,"Class",$B19,"Years",2022)-GETPIVOTDATA("Qty",$A$3,"Period",C$2,"Product",$A49,"Class",$B49,"Years",2021)</f>
        <v>-206</v>
      </c>
      <c r="D49" s="4">
        <f t="shared" si="13"/>
        <v>5672</v>
      </c>
      <c r="E49" s="4">
        <f t="shared" si="13"/>
        <v>287</v>
      </c>
      <c r="F49" s="4">
        <f t="shared" si="13"/>
        <v>299</v>
      </c>
      <c r="G49" s="4">
        <f t="shared" si="13"/>
        <v>-297</v>
      </c>
      <c r="H49" s="4">
        <f t="shared" si="13"/>
        <v>5671</v>
      </c>
      <c r="I49" s="4">
        <f t="shared" si="13"/>
        <v>205</v>
      </c>
      <c r="J49" s="4">
        <f t="shared" si="13"/>
        <v>183</v>
      </c>
      <c r="K49" s="4">
        <f t="shared" si="13"/>
        <v>20</v>
      </c>
      <c r="L49" s="4">
        <f t="shared" si="13"/>
        <v>252</v>
      </c>
      <c r="M49" s="4">
        <f t="shared" si="13"/>
        <v>7850</v>
      </c>
      <c r="N49" s="4">
        <f t="shared" si="13"/>
        <v>78</v>
      </c>
    </row>
    <row r="50" spans="1:14" x14ac:dyDescent="0.2">
      <c r="A50" s="5" t="s">
        <v>3</v>
      </c>
      <c r="B50" s="4" t="s">
        <v>32</v>
      </c>
      <c r="C50" s="4">
        <f t="shared" ref="C50:N50" si="14">GETPIVOTDATA("Qty",$A$3,"Period",O$2,"Product",$A50,"Class",$B20,"Years",2022)-GETPIVOTDATA("Qty",$A$3,"Period",C$2,"Product",$A50,"Class",$B50,"Years",2021)</f>
        <v>842</v>
      </c>
      <c r="D50" s="4">
        <f t="shared" si="14"/>
        <v>58</v>
      </c>
      <c r="E50" s="4">
        <f t="shared" si="14"/>
        <v>-265</v>
      </c>
      <c r="F50" s="4">
        <f t="shared" si="14"/>
        <v>8</v>
      </c>
      <c r="G50" s="4">
        <f t="shared" si="14"/>
        <v>202</v>
      </c>
      <c r="H50" s="4">
        <f t="shared" si="14"/>
        <v>-74</v>
      </c>
      <c r="I50" s="4">
        <f t="shared" si="14"/>
        <v>101</v>
      </c>
      <c r="J50" s="4">
        <f t="shared" si="14"/>
        <v>-4</v>
      </c>
      <c r="K50" s="4">
        <f t="shared" si="14"/>
        <v>-13</v>
      </c>
      <c r="L50" s="4">
        <f t="shared" si="14"/>
        <v>10</v>
      </c>
      <c r="M50" s="4">
        <f t="shared" si="14"/>
        <v>-206</v>
      </c>
      <c r="N50" s="4">
        <f t="shared" si="14"/>
        <v>-7806</v>
      </c>
    </row>
    <row r="51" spans="1:14" x14ac:dyDescent="0.2">
      <c r="A51" s="5" t="s">
        <v>3</v>
      </c>
      <c r="B51" s="4" t="s">
        <v>33</v>
      </c>
      <c r="C51" s="4">
        <f t="shared" ref="C51:N51" si="15">GETPIVOTDATA("Qty",$A$3,"Period",O$2,"Product",$A51,"Class",$B21,"Years",2022)-GETPIVOTDATA("Qty",$A$3,"Period",C$2,"Product",$A51,"Class",$B51,"Years",2021)</f>
        <v>-444</v>
      </c>
      <c r="D51" s="4">
        <f t="shared" si="15"/>
        <v>202</v>
      </c>
      <c r="E51" s="4">
        <f t="shared" si="15"/>
        <v>-441</v>
      </c>
      <c r="F51" s="4">
        <f t="shared" si="15"/>
        <v>377</v>
      </c>
      <c r="G51" s="4">
        <f t="shared" si="15"/>
        <v>-297</v>
      </c>
      <c r="H51" s="4">
        <f t="shared" si="15"/>
        <v>-1007</v>
      </c>
      <c r="I51" s="4">
        <f t="shared" si="15"/>
        <v>228</v>
      </c>
      <c r="J51" s="4">
        <f t="shared" si="15"/>
        <v>320</v>
      </c>
      <c r="K51" s="4">
        <f t="shared" si="15"/>
        <v>47</v>
      </c>
      <c r="L51" s="4">
        <f t="shared" si="15"/>
        <v>232</v>
      </c>
      <c r="M51" s="4">
        <f t="shared" si="15"/>
        <v>-69</v>
      </c>
      <c r="N51" s="4">
        <f t="shared" si="15"/>
        <v>-372</v>
      </c>
    </row>
    <row r="52" spans="1:14" x14ac:dyDescent="0.2">
      <c r="A52" s="5" t="s">
        <v>13</v>
      </c>
      <c r="B52" s="4" t="s">
        <v>32</v>
      </c>
      <c r="C52" s="4">
        <f t="shared" ref="C52:N52" si="16">GETPIVOTDATA("Qty",$A$3,"Period",O$2,"Product",$A52,"Class",$B22,"Years",2022)-GETPIVOTDATA("Qty",$A$3,"Period",C$2,"Product",$A52,"Class",$B52,"Years",2021)</f>
        <v>20</v>
      </c>
      <c r="D52" s="4">
        <f t="shared" si="16"/>
        <v>35</v>
      </c>
      <c r="E52" s="4">
        <f t="shared" si="16"/>
        <v>-887</v>
      </c>
      <c r="F52" s="4">
        <f t="shared" si="16"/>
        <v>-685</v>
      </c>
      <c r="G52" s="4">
        <f t="shared" si="16"/>
        <v>550</v>
      </c>
      <c r="H52" s="4">
        <f t="shared" si="16"/>
        <v>887</v>
      </c>
      <c r="I52" s="4">
        <f t="shared" si="16"/>
        <v>196</v>
      </c>
      <c r="J52" s="4">
        <f t="shared" si="16"/>
        <v>-210</v>
      </c>
      <c r="K52" s="4">
        <f t="shared" si="16"/>
        <v>26</v>
      </c>
      <c r="L52" s="4">
        <f t="shared" si="16"/>
        <v>3</v>
      </c>
      <c r="M52" s="4">
        <f t="shared" si="16"/>
        <v>-7506</v>
      </c>
      <c r="N52" s="4">
        <f t="shared" si="16"/>
        <v>9</v>
      </c>
    </row>
    <row r="53" spans="1:14" x14ac:dyDescent="0.2">
      <c r="A53" s="5" t="s">
        <v>13</v>
      </c>
      <c r="B53" s="4" t="s">
        <v>33</v>
      </c>
      <c r="C53" s="4">
        <f t="shared" ref="C53:N53" si="17">GETPIVOTDATA("Qty",$A$3,"Period",O$2,"Product",$A53,"Class",$B23,"Years",2022)-GETPIVOTDATA("Qty",$A$3,"Period",C$2,"Product",$A53,"Class",$B53,"Years",2021)</f>
        <v>-241</v>
      </c>
      <c r="D53" s="4">
        <f t="shared" si="17"/>
        <v>-237</v>
      </c>
      <c r="E53" s="4">
        <f t="shared" si="17"/>
        <v>1098</v>
      </c>
      <c r="F53" s="4">
        <f t="shared" si="17"/>
        <v>-222</v>
      </c>
      <c r="G53" s="4">
        <f t="shared" si="17"/>
        <v>78</v>
      </c>
      <c r="H53" s="4">
        <f t="shared" si="17"/>
        <v>283</v>
      </c>
      <c r="I53" s="4">
        <f t="shared" si="17"/>
        <v>884</v>
      </c>
      <c r="J53" s="4">
        <f t="shared" si="17"/>
        <v>58</v>
      </c>
      <c r="K53" s="4">
        <f t="shared" si="17"/>
        <v>145</v>
      </c>
      <c r="L53" s="4">
        <f t="shared" si="17"/>
        <v>843</v>
      </c>
      <c r="M53" s="4">
        <f t="shared" si="17"/>
        <v>672</v>
      </c>
      <c r="N53" s="4">
        <f t="shared" si="17"/>
        <v>-2113</v>
      </c>
    </row>
    <row r="54" spans="1:14" x14ac:dyDescent="0.2">
      <c r="A54" s="5" t="s">
        <v>11</v>
      </c>
      <c r="B54" s="4" t="s">
        <v>32</v>
      </c>
      <c r="C54" s="4">
        <f t="shared" ref="C54:N54" si="18">GETPIVOTDATA("Qty",$A$3,"Period",O$2,"Product",$A54,"Class",$B24,"Years",2022)-GETPIVOTDATA("Qty",$A$3,"Period",C$2,"Product",$A54,"Class",$B54,"Years",2021)</f>
        <v>50</v>
      </c>
      <c r="D54" s="4">
        <f t="shared" si="18"/>
        <v>661</v>
      </c>
      <c r="E54" s="4">
        <f t="shared" si="18"/>
        <v>286</v>
      </c>
      <c r="F54" s="4">
        <f t="shared" si="18"/>
        <v>75</v>
      </c>
      <c r="G54" s="4">
        <f t="shared" si="18"/>
        <v>-19</v>
      </c>
      <c r="H54" s="4">
        <f t="shared" si="18"/>
        <v>-295</v>
      </c>
      <c r="I54" s="4">
        <f t="shared" si="18"/>
        <v>-435</v>
      </c>
      <c r="J54" s="4">
        <f t="shared" si="18"/>
        <v>-766</v>
      </c>
      <c r="K54" s="4">
        <f t="shared" si="18"/>
        <v>-44</v>
      </c>
      <c r="L54" s="4">
        <f t="shared" si="18"/>
        <v>3</v>
      </c>
      <c r="M54" s="4">
        <f t="shared" si="18"/>
        <v>1220</v>
      </c>
      <c r="N54" s="4">
        <f t="shared" si="18"/>
        <v>58</v>
      </c>
    </row>
    <row r="55" spans="1:14" x14ac:dyDescent="0.2">
      <c r="A55" s="5" t="s">
        <v>11</v>
      </c>
      <c r="B55" s="4" t="s">
        <v>33</v>
      </c>
      <c r="C55" s="4">
        <f t="shared" ref="C55:N55" si="19">GETPIVOTDATA("Qty",$A$3,"Period",O$2,"Product",$A55,"Class",$B25,"Years",2022)-GETPIVOTDATA("Qty",$A$3,"Period",C$2,"Product",$A55,"Class",$B55,"Years",2021)</f>
        <v>-7947</v>
      </c>
      <c r="D55" s="4">
        <f t="shared" si="19"/>
        <v>170</v>
      </c>
      <c r="E55" s="4">
        <f t="shared" si="19"/>
        <v>830</v>
      </c>
      <c r="F55" s="4">
        <f t="shared" si="19"/>
        <v>964</v>
      </c>
      <c r="G55" s="4">
        <f t="shared" si="19"/>
        <v>-19</v>
      </c>
      <c r="H55" s="4">
        <f t="shared" si="19"/>
        <v>290</v>
      </c>
      <c r="I55" s="4">
        <f t="shared" si="19"/>
        <v>140</v>
      </c>
      <c r="J55" s="4">
        <f t="shared" si="19"/>
        <v>529</v>
      </c>
      <c r="K55" s="4">
        <f t="shared" si="19"/>
        <v>286</v>
      </c>
      <c r="L55" s="4">
        <f t="shared" si="19"/>
        <v>-423</v>
      </c>
      <c r="M55" s="4">
        <f t="shared" si="19"/>
        <v>7</v>
      </c>
      <c r="N55" s="4">
        <f t="shared" si="19"/>
        <v>12</v>
      </c>
    </row>
    <row r="56" spans="1:14" x14ac:dyDescent="0.2">
      <c r="A56" s="5" t="s">
        <v>8</v>
      </c>
      <c r="B56" s="4" t="s">
        <v>32</v>
      </c>
      <c r="C56" s="4">
        <f t="shared" ref="C56:N56" si="20">GETPIVOTDATA("Qty",$A$3,"Period",O$2,"Product",$A56,"Class",$B26,"Years",2022)-GETPIVOTDATA("Qty",$A$3,"Period",C$2,"Product",$A56,"Class",$B56,"Years",2021)</f>
        <v>740</v>
      </c>
      <c r="D56" s="4">
        <f t="shared" si="20"/>
        <v>290</v>
      </c>
      <c r="E56" s="4">
        <f t="shared" si="20"/>
        <v>-92</v>
      </c>
      <c r="F56" s="4">
        <f t="shared" si="20"/>
        <v>109</v>
      </c>
      <c r="G56" s="4">
        <f t="shared" si="20"/>
        <v>-351</v>
      </c>
      <c r="H56" s="4">
        <f t="shared" si="20"/>
        <v>-162</v>
      </c>
      <c r="I56" s="4">
        <f t="shared" si="20"/>
        <v>-770</v>
      </c>
      <c r="J56" s="4">
        <f t="shared" si="20"/>
        <v>44</v>
      </c>
      <c r="K56" s="4">
        <f t="shared" si="20"/>
        <v>115</v>
      </c>
      <c r="L56" s="4">
        <f t="shared" si="20"/>
        <v>-9386</v>
      </c>
      <c r="M56" s="4">
        <f t="shared" si="20"/>
        <v>-309</v>
      </c>
      <c r="N56" s="4">
        <f t="shared" si="20"/>
        <v>-301</v>
      </c>
    </row>
    <row r="57" spans="1:14" x14ac:dyDescent="0.2">
      <c r="A57" s="5" t="s">
        <v>8</v>
      </c>
      <c r="B57" s="4" t="s">
        <v>33</v>
      </c>
      <c r="C57" s="4">
        <f t="shared" ref="C57:N57" si="21">GETPIVOTDATA("Qty",$A$3,"Period",O$2,"Product",$A57,"Class",$B27,"Years",2022)-GETPIVOTDATA("Qty",$A$3,"Period",C$2,"Product",$A57,"Class",$B57,"Years",2021)</f>
        <v>-279</v>
      </c>
      <c r="D57" s="4">
        <f t="shared" si="21"/>
        <v>-100</v>
      </c>
      <c r="E57" s="4">
        <f t="shared" si="21"/>
        <v>12</v>
      </c>
      <c r="F57" s="4">
        <f t="shared" si="21"/>
        <v>-5672</v>
      </c>
      <c r="G57" s="4">
        <f t="shared" si="21"/>
        <v>-250</v>
      </c>
      <c r="H57" s="4">
        <f t="shared" si="21"/>
        <v>-297</v>
      </c>
      <c r="I57" s="4">
        <f t="shared" si="21"/>
        <v>-521</v>
      </c>
      <c r="J57" s="4">
        <f t="shared" si="21"/>
        <v>-128</v>
      </c>
      <c r="K57" s="4">
        <f t="shared" si="21"/>
        <v>-1408</v>
      </c>
      <c r="L57" s="4">
        <f t="shared" si="21"/>
        <v>46</v>
      </c>
      <c r="M57" s="4">
        <f t="shared" si="21"/>
        <v>-34</v>
      </c>
      <c r="N57" s="4">
        <f t="shared" si="21"/>
        <v>-4405</v>
      </c>
    </row>
    <row r="58" spans="1:14" x14ac:dyDescent="0.2">
      <c r="A58" s="5" t="s">
        <v>6</v>
      </c>
      <c r="B58" s="4" t="s">
        <v>32</v>
      </c>
      <c r="C58" s="4">
        <f t="shared" ref="C58:N58" si="22">GETPIVOTDATA("Qty",$A$3,"Period",O$2,"Product",$A58,"Class",$B28,"Years",2022)-GETPIVOTDATA("Qty",$A$3,"Period",C$2,"Product",$A58,"Class",$B58,"Years",2021)</f>
        <v>444</v>
      </c>
      <c r="D58" s="4">
        <f t="shared" si="22"/>
        <v>-82</v>
      </c>
      <c r="E58" s="4">
        <f t="shared" si="22"/>
        <v>-300</v>
      </c>
      <c r="F58" s="4">
        <f t="shared" si="22"/>
        <v>-242</v>
      </c>
      <c r="G58" s="4">
        <f t="shared" si="22"/>
        <v>-538</v>
      </c>
      <c r="H58" s="4">
        <f t="shared" si="22"/>
        <v>154</v>
      </c>
      <c r="I58" s="4">
        <f t="shared" si="22"/>
        <v>-43</v>
      </c>
      <c r="J58" s="4">
        <f t="shared" si="22"/>
        <v>-929</v>
      </c>
      <c r="K58" s="4">
        <f t="shared" si="22"/>
        <v>50</v>
      </c>
      <c r="L58" s="4">
        <f t="shared" si="22"/>
        <v>-5661</v>
      </c>
      <c r="M58" s="4">
        <f t="shared" si="22"/>
        <v>-288</v>
      </c>
      <c r="N58" s="4">
        <f t="shared" si="22"/>
        <v>-308</v>
      </c>
    </row>
    <row r="59" spans="1:14" x14ac:dyDescent="0.2">
      <c r="A59" s="5" t="s">
        <v>6</v>
      </c>
      <c r="B59" s="4" t="s">
        <v>33</v>
      </c>
      <c r="C59" s="4">
        <f t="shared" ref="C59:N59" si="23">GETPIVOTDATA("Qty",$A$3,"Period",O$2,"Product",$A59,"Class",$B29,"Years",2022)-GETPIVOTDATA("Qty",$A$3,"Period",C$2,"Product",$A59,"Class",$B59,"Years",2021)</f>
        <v>-740</v>
      </c>
      <c r="D59" s="4">
        <f t="shared" si="23"/>
        <v>230</v>
      </c>
      <c r="E59" s="4">
        <f t="shared" si="23"/>
        <v>-237</v>
      </c>
      <c r="F59" s="4">
        <f t="shared" si="23"/>
        <v>-99</v>
      </c>
      <c r="G59" s="4">
        <f t="shared" si="23"/>
        <v>-298</v>
      </c>
      <c r="H59" s="4">
        <f t="shared" si="23"/>
        <v>-7697</v>
      </c>
      <c r="I59" s="4">
        <f t="shared" si="23"/>
        <v>-32</v>
      </c>
      <c r="J59" s="4">
        <f t="shared" si="23"/>
        <v>4</v>
      </c>
      <c r="K59" s="4">
        <f t="shared" si="23"/>
        <v>430</v>
      </c>
      <c r="L59" s="4">
        <f t="shared" si="23"/>
        <v>245</v>
      </c>
      <c r="M59" s="4">
        <f t="shared" si="23"/>
        <v>405</v>
      </c>
      <c r="N59" s="4">
        <f t="shared" si="23"/>
        <v>830</v>
      </c>
    </row>
    <row r="62" spans="1:14" x14ac:dyDescent="0.2">
      <c r="A62" s="6" t="s">
        <v>35</v>
      </c>
      <c r="B62" s="7" t="s">
        <v>37</v>
      </c>
    </row>
    <row r="63" spans="1:14" x14ac:dyDescent="0.2">
      <c r="C63">
        <v>1</v>
      </c>
      <c r="D63">
        <v>2</v>
      </c>
      <c r="E63">
        <v>3</v>
      </c>
      <c r="F63">
        <v>4</v>
      </c>
      <c r="G63">
        <v>5</v>
      </c>
      <c r="H63">
        <v>6</v>
      </c>
      <c r="I63">
        <v>7</v>
      </c>
      <c r="J63">
        <v>8</v>
      </c>
      <c r="K63">
        <v>9</v>
      </c>
      <c r="L63">
        <v>10</v>
      </c>
      <c r="M63">
        <v>11</v>
      </c>
      <c r="N63">
        <v>12</v>
      </c>
    </row>
    <row r="64" spans="1:14" x14ac:dyDescent="0.2">
      <c r="A64" s="5" t="s">
        <v>1</v>
      </c>
      <c r="B64" s="5" t="s">
        <v>31</v>
      </c>
      <c r="C64" s="5" t="s">
        <v>18</v>
      </c>
      <c r="D64" s="5" t="s">
        <v>19</v>
      </c>
      <c r="E64" s="5" t="s">
        <v>20</v>
      </c>
      <c r="F64" s="5" t="s">
        <v>21</v>
      </c>
      <c r="G64" s="5" t="s">
        <v>22</v>
      </c>
      <c r="H64" s="5" t="s">
        <v>23</v>
      </c>
      <c r="I64" s="5" t="s">
        <v>24</v>
      </c>
      <c r="J64" s="5" t="s">
        <v>25</v>
      </c>
      <c r="K64" s="5" t="s">
        <v>26</v>
      </c>
      <c r="L64" s="5" t="s">
        <v>27</v>
      </c>
      <c r="M64" s="5" t="s">
        <v>28</v>
      </c>
      <c r="N64" s="5" t="s">
        <v>29</v>
      </c>
    </row>
    <row r="65" spans="1:14" x14ac:dyDescent="0.2">
      <c r="A65" s="5" t="s">
        <v>2</v>
      </c>
      <c r="B65" s="4" t="s">
        <v>32</v>
      </c>
      <c r="C65" s="4">
        <f t="shared" ref="C65:C88" si="24">GETPIVOTDATA("Qty",$A$3,"Period",O$2,"Product",$A65,"Class",$B65,"Years",2022)-GETPIVOTDATA("Qty",$A$3,"Period",N$2,"Product",$A65,"Class",$B65,"Years",2022)</f>
        <v>-274</v>
      </c>
      <c r="D65" s="4">
        <f t="shared" ref="D65:D88" si="25">GETPIVOTDATA("Qty",$A$3,"Period",P$2,"Product",$A65,"Class",$B65,"Years",2022)-GETPIVOTDATA("Qty",$A$3,"Period",O$2,"Product",$A65,"Class",$B65,"Years",2022)</f>
        <v>805</v>
      </c>
      <c r="E65" s="4">
        <f t="shared" ref="E65:E88" si="26">GETPIVOTDATA("Qty",$A$3,"Period",Q$2,"Product",$A65,"Class",$B65,"Years",2022)-GETPIVOTDATA("Qty",$A$3,"Period",P$2,"Product",$A65,"Class",$B65,"Years",2022)</f>
        <v>-649</v>
      </c>
      <c r="F65" s="4">
        <f t="shared" ref="F65:F88" si="27">GETPIVOTDATA("Qty",$A$3,"Period",R$2,"Product",$A65,"Class",$B65,"Years",2022)-GETPIVOTDATA("Qty",$A$3,"Period",Q$2,"Product",$A65,"Class",$B65,"Years",2022)</f>
        <v>-123</v>
      </c>
      <c r="G65" s="4">
        <f t="shared" ref="G65:G88" si="28">GETPIVOTDATA("Qty",$A$3,"Period",S$2,"Product",$A65,"Class",$B65,"Years",2022)-GETPIVOTDATA("Qty",$A$3,"Period",R$2,"Product",$A65,"Class",$B65,"Years",2022)</f>
        <v>88</v>
      </c>
      <c r="H65" s="4">
        <f t="shared" ref="H65:H88" si="29">GETPIVOTDATA("Qty",$A$3,"Period",T$2,"Product",$A65,"Class",$B65,"Years",2022)-GETPIVOTDATA("Qty",$A$3,"Period",S$2,"Product",$A65,"Class",$B65,"Years",2022)</f>
        <v>15151</v>
      </c>
      <c r="I65" s="4">
        <f t="shared" ref="I65:I88" si="30">GETPIVOTDATA("Qty",$A$3,"Period",U$2,"Product",$A65,"Class",$B65,"Years",2022)-GETPIVOTDATA("Qty",$A$3,"Period",T$2,"Product",$A65,"Class",$B65,"Years",2022)</f>
        <v>-15331</v>
      </c>
      <c r="J65" s="4">
        <f t="shared" ref="J65:J88" si="31">GETPIVOTDATA("Qty",$A$3,"Period",V$2,"Product",$A65,"Class",$B65,"Years",2022)-GETPIVOTDATA("Qty",$A$3,"Period",U$2,"Product",$A65,"Class",$B65,"Years",2022)</f>
        <v>-116</v>
      </c>
      <c r="K65" s="4">
        <f t="shared" ref="K65:K88" si="32">GETPIVOTDATA("Qty",$A$3,"Period",W$2,"Product",$A65,"Class",$B65,"Years",2022)-GETPIVOTDATA("Qty",$A$3,"Period",V$2,"Product",$A65,"Class",$B65,"Years",2022)</f>
        <v>0</v>
      </c>
      <c r="L65" s="4">
        <f t="shared" ref="L65:L88" si="33">GETPIVOTDATA("Qty",$A$3,"Period",X$2,"Product",$A65,"Class",$B65,"Years",2022)-GETPIVOTDATA("Qty",$A$3,"Period",W$2,"Product",$A65,"Class",$B65,"Years",2022)</f>
        <v>207</v>
      </c>
      <c r="M65" s="4">
        <f t="shared" ref="M65:M88" si="34">GETPIVOTDATA("Qty",$A$3,"Period",Y$2,"Product",$A65,"Class",$B65,"Years",2022)-GETPIVOTDATA("Qty",$A$3,"Period",X$2,"Product",$A65,"Class",$B65,"Years",2022)</f>
        <v>93</v>
      </c>
      <c r="N65" s="4">
        <f>GETPIVOTDATA("Qty",$A$3,"Period",Z$2,"Product",$A65,"Class",$B65,"Years",2022)-GETPIVOTDATA("Qty",$A$3,"Period",Y$2,"Product",$A65,"Class",$B65,"Years",2022)</f>
        <v>149</v>
      </c>
    </row>
    <row r="66" spans="1:14" x14ac:dyDescent="0.2">
      <c r="A66" s="5" t="s">
        <v>2</v>
      </c>
      <c r="B66" s="4" t="s">
        <v>33</v>
      </c>
      <c r="C66" s="4">
        <f t="shared" si="24"/>
        <v>312</v>
      </c>
      <c r="D66" s="4">
        <f t="shared" si="25"/>
        <v>-414</v>
      </c>
      <c r="E66" s="4">
        <f t="shared" si="26"/>
        <v>284</v>
      </c>
      <c r="F66" s="4">
        <f t="shared" si="27"/>
        <v>-292</v>
      </c>
      <c r="G66" s="4">
        <f t="shared" si="28"/>
        <v>90</v>
      </c>
      <c r="H66" s="4">
        <f t="shared" si="29"/>
        <v>-82</v>
      </c>
      <c r="I66" s="4">
        <f t="shared" si="30"/>
        <v>284</v>
      </c>
      <c r="J66" s="4">
        <f t="shared" si="31"/>
        <v>-292</v>
      </c>
      <c r="K66" s="4">
        <f t="shared" si="32"/>
        <v>90</v>
      </c>
      <c r="L66" s="4">
        <f t="shared" si="33"/>
        <v>200</v>
      </c>
      <c r="M66" s="4">
        <f t="shared" si="34"/>
        <v>15151</v>
      </c>
      <c r="N66" s="4">
        <f t="shared" ref="N66:N88" si="35">GETPIVOTDATA("Qty",$A$3,"Period",Z$2,"Product",$A66,"Class",$B66,"Years",2022)-GETPIVOTDATA("Qty",$A$3,"Period",Y$2,"Product",$A66,"Class",$B66,"Years",2022)</f>
        <v>-15331</v>
      </c>
    </row>
    <row r="67" spans="1:14" x14ac:dyDescent="0.2">
      <c r="A67" s="5" t="s">
        <v>4</v>
      </c>
      <c r="B67" s="4" t="s">
        <v>32</v>
      </c>
      <c r="C67" s="4">
        <f t="shared" si="24"/>
        <v>-188</v>
      </c>
      <c r="D67" s="4">
        <f t="shared" si="25"/>
        <v>-9</v>
      </c>
      <c r="E67" s="4">
        <f t="shared" si="26"/>
        <v>-84</v>
      </c>
      <c r="F67" s="4">
        <f t="shared" si="27"/>
        <v>40</v>
      </c>
      <c r="G67" s="4">
        <f t="shared" si="28"/>
        <v>225</v>
      </c>
      <c r="H67" s="4">
        <f t="shared" si="29"/>
        <v>917</v>
      </c>
      <c r="I67" s="4">
        <f t="shared" si="30"/>
        <v>-1142</v>
      </c>
      <c r="J67" s="4">
        <f t="shared" si="31"/>
        <v>-71</v>
      </c>
      <c r="K67" s="4">
        <f t="shared" si="32"/>
        <v>0</v>
      </c>
      <c r="L67" s="4">
        <f t="shared" si="33"/>
        <v>5676</v>
      </c>
      <c r="M67" s="4">
        <f t="shared" si="34"/>
        <v>-5376</v>
      </c>
      <c r="N67" s="4">
        <f t="shared" si="35"/>
        <v>12</v>
      </c>
    </row>
    <row r="68" spans="1:14" x14ac:dyDescent="0.2">
      <c r="A68" s="5" t="s">
        <v>4</v>
      </c>
      <c r="B68" s="4" t="s">
        <v>33</v>
      </c>
      <c r="C68" s="4">
        <f t="shared" si="24"/>
        <v>117</v>
      </c>
      <c r="D68" s="4">
        <f t="shared" si="25"/>
        <v>45</v>
      </c>
      <c r="E68" s="4">
        <f t="shared" si="26"/>
        <v>65</v>
      </c>
      <c r="F68" s="4">
        <f t="shared" si="27"/>
        <v>7642</v>
      </c>
      <c r="G68" s="4">
        <f t="shared" si="28"/>
        <v>-7816</v>
      </c>
      <c r="H68" s="4">
        <f t="shared" si="29"/>
        <v>109</v>
      </c>
      <c r="I68" s="4">
        <f t="shared" si="30"/>
        <v>65</v>
      </c>
      <c r="J68" s="4">
        <f t="shared" si="31"/>
        <v>7642</v>
      </c>
      <c r="K68" s="4">
        <f t="shared" si="32"/>
        <v>-7816</v>
      </c>
      <c r="L68" s="4">
        <f t="shared" si="33"/>
        <v>172</v>
      </c>
      <c r="M68" s="4">
        <f t="shared" si="34"/>
        <v>917</v>
      </c>
      <c r="N68" s="4">
        <f t="shared" si="35"/>
        <v>-1142</v>
      </c>
    </row>
    <row r="69" spans="1:14" x14ac:dyDescent="0.2">
      <c r="A69" s="5" t="s">
        <v>9</v>
      </c>
      <c r="B69" s="4" t="s">
        <v>32</v>
      </c>
      <c r="C69" s="4">
        <f t="shared" si="24"/>
        <v>-966</v>
      </c>
      <c r="D69" s="4">
        <f t="shared" si="25"/>
        <v>430</v>
      </c>
      <c r="E69" s="4">
        <f t="shared" si="26"/>
        <v>-443</v>
      </c>
      <c r="F69" s="4">
        <f t="shared" si="27"/>
        <v>9679</v>
      </c>
      <c r="G69" s="4">
        <f t="shared" si="28"/>
        <v>-9377</v>
      </c>
      <c r="H69" s="4">
        <f t="shared" si="29"/>
        <v>12</v>
      </c>
      <c r="I69" s="4">
        <f t="shared" si="30"/>
        <v>-108</v>
      </c>
      <c r="J69" s="4">
        <f t="shared" si="31"/>
        <v>-213</v>
      </c>
      <c r="K69" s="4">
        <f t="shared" si="32"/>
        <v>0</v>
      </c>
      <c r="L69" s="4">
        <f t="shared" si="33"/>
        <v>301</v>
      </c>
      <c r="M69" s="4">
        <f t="shared" si="34"/>
        <v>586</v>
      </c>
      <c r="N69" s="4">
        <f t="shared" si="35"/>
        <v>99</v>
      </c>
    </row>
    <row r="70" spans="1:14" x14ac:dyDescent="0.2">
      <c r="A70" s="5" t="s">
        <v>9</v>
      </c>
      <c r="B70" s="4" t="s">
        <v>33</v>
      </c>
      <c r="C70" s="4">
        <f t="shared" si="24"/>
        <v>74</v>
      </c>
      <c r="D70" s="4">
        <f t="shared" si="25"/>
        <v>-201</v>
      </c>
      <c r="E70" s="4">
        <f t="shared" si="26"/>
        <v>-85</v>
      </c>
      <c r="F70" s="4">
        <f t="shared" si="27"/>
        <v>10</v>
      </c>
      <c r="G70" s="4">
        <f t="shared" si="28"/>
        <v>276</v>
      </c>
      <c r="H70" s="4">
        <f t="shared" si="29"/>
        <v>-201</v>
      </c>
      <c r="I70" s="4">
        <f t="shared" si="30"/>
        <v>-85</v>
      </c>
      <c r="J70" s="4">
        <f t="shared" si="31"/>
        <v>10</v>
      </c>
      <c r="K70" s="4">
        <f t="shared" si="32"/>
        <v>9</v>
      </c>
      <c r="L70" s="4">
        <f t="shared" si="33"/>
        <v>289</v>
      </c>
      <c r="M70" s="4">
        <f t="shared" si="34"/>
        <v>12</v>
      </c>
      <c r="N70" s="4">
        <f t="shared" si="35"/>
        <v>-108</v>
      </c>
    </row>
    <row r="71" spans="1:14" x14ac:dyDescent="0.2">
      <c r="A71" s="5" t="s">
        <v>7</v>
      </c>
      <c r="B71" s="4" t="s">
        <v>32</v>
      </c>
      <c r="C71" s="4">
        <f t="shared" si="24"/>
        <v>202</v>
      </c>
      <c r="D71" s="4">
        <f t="shared" si="25"/>
        <v>631</v>
      </c>
      <c r="E71" s="4">
        <f t="shared" si="26"/>
        <v>-837</v>
      </c>
      <c r="F71" s="4">
        <f t="shared" si="27"/>
        <v>5676</v>
      </c>
      <c r="G71" s="4">
        <f t="shared" si="28"/>
        <v>-5376</v>
      </c>
      <c r="H71" s="4">
        <f t="shared" si="29"/>
        <v>12</v>
      </c>
      <c r="I71" s="4">
        <f t="shared" si="30"/>
        <v>221</v>
      </c>
      <c r="J71" s="4">
        <f t="shared" si="31"/>
        <v>-253</v>
      </c>
      <c r="K71" s="4">
        <f t="shared" si="32"/>
        <v>0</v>
      </c>
      <c r="L71" s="4">
        <f t="shared" si="33"/>
        <v>-201</v>
      </c>
      <c r="M71" s="4">
        <f t="shared" si="34"/>
        <v>-85</v>
      </c>
      <c r="N71" s="4">
        <f t="shared" si="35"/>
        <v>10</v>
      </c>
    </row>
    <row r="72" spans="1:14" x14ac:dyDescent="0.2">
      <c r="A72" s="5" t="s">
        <v>7</v>
      </c>
      <c r="B72" s="4" t="s">
        <v>33</v>
      </c>
      <c r="C72" s="4">
        <f t="shared" si="24"/>
        <v>-533</v>
      </c>
      <c r="D72" s="4">
        <f t="shared" si="25"/>
        <v>9679</v>
      </c>
      <c r="E72" s="4">
        <f t="shared" si="26"/>
        <v>-9377</v>
      </c>
      <c r="F72" s="4">
        <f t="shared" si="27"/>
        <v>12</v>
      </c>
      <c r="G72" s="4">
        <f t="shared" si="28"/>
        <v>-314</v>
      </c>
      <c r="H72" s="4">
        <f t="shared" si="29"/>
        <v>9679</v>
      </c>
      <c r="I72" s="4">
        <f t="shared" si="30"/>
        <v>-9377</v>
      </c>
      <c r="J72" s="4">
        <f t="shared" si="31"/>
        <v>12</v>
      </c>
      <c r="K72" s="4">
        <f t="shared" si="32"/>
        <v>-108</v>
      </c>
      <c r="L72" s="4">
        <f t="shared" si="33"/>
        <v>94</v>
      </c>
      <c r="M72" s="4">
        <f t="shared" si="34"/>
        <v>12</v>
      </c>
      <c r="N72" s="4">
        <f t="shared" si="35"/>
        <v>221</v>
      </c>
    </row>
    <row r="73" spans="1:14" x14ac:dyDescent="0.2">
      <c r="A73" s="5" t="s">
        <v>10</v>
      </c>
      <c r="B73" s="4" t="s">
        <v>32</v>
      </c>
      <c r="C73" s="4">
        <f t="shared" si="24"/>
        <v>214</v>
      </c>
      <c r="D73" s="4">
        <f t="shared" si="25"/>
        <v>-123</v>
      </c>
      <c r="E73" s="4">
        <f t="shared" si="26"/>
        <v>-156</v>
      </c>
      <c r="F73" s="4">
        <f t="shared" si="27"/>
        <v>-35</v>
      </c>
      <c r="G73" s="4">
        <f t="shared" si="28"/>
        <v>-3</v>
      </c>
      <c r="H73" s="4">
        <f t="shared" si="29"/>
        <v>-8</v>
      </c>
      <c r="I73" s="4">
        <f t="shared" si="30"/>
        <v>736</v>
      </c>
      <c r="J73" s="4">
        <f t="shared" si="31"/>
        <v>-533</v>
      </c>
      <c r="K73" s="4">
        <f t="shared" si="32"/>
        <v>0</v>
      </c>
      <c r="L73" s="4">
        <f t="shared" si="33"/>
        <v>88</v>
      </c>
      <c r="M73" s="4">
        <f t="shared" si="34"/>
        <v>15151</v>
      </c>
      <c r="N73" s="4">
        <f t="shared" si="35"/>
        <v>-15331</v>
      </c>
    </row>
    <row r="74" spans="1:14" x14ac:dyDescent="0.2">
      <c r="A74" s="5" t="s">
        <v>10</v>
      </c>
      <c r="B74" s="4" t="s">
        <v>33</v>
      </c>
      <c r="C74" s="4">
        <f t="shared" si="24"/>
        <v>-625</v>
      </c>
      <c r="D74" s="4">
        <f t="shared" si="25"/>
        <v>178</v>
      </c>
      <c r="E74" s="4">
        <f t="shared" si="26"/>
        <v>-300</v>
      </c>
      <c r="F74" s="4">
        <f t="shared" si="27"/>
        <v>20</v>
      </c>
      <c r="G74" s="4">
        <f t="shared" si="28"/>
        <v>102</v>
      </c>
      <c r="H74" s="4">
        <f t="shared" si="29"/>
        <v>178</v>
      </c>
      <c r="I74" s="4">
        <f t="shared" si="30"/>
        <v>-300</v>
      </c>
      <c r="J74" s="4">
        <f t="shared" si="31"/>
        <v>20</v>
      </c>
      <c r="K74" s="4">
        <f t="shared" si="32"/>
        <v>316</v>
      </c>
      <c r="L74" s="4">
        <f t="shared" si="33"/>
        <v>-317</v>
      </c>
      <c r="M74" s="4">
        <f t="shared" si="34"/>
        <v>-8</v>
      </c>
      <c r="N74" s="4">
        <f t="shared" si="35"/>
        <v>736</v>
      </c>
    </row>
    <row r="75" spans="1:14" x14ac:dyDescent="0.2">
      <c r="A75" s="5" t="s">
        <v>12</v>
      </c>
      <c r="B75" s="4" t="s">
        <v>32</v>
      </c>
      <c r="C75" s="4">
        <f t="shared" si="24"/>
        <v>-91</v>
      </c>
      <c r="D75" s="4">
        <f t="shared" si="25"/>
        <v>9</v>
      </c>
      <c r="E75" s="4">
        <f t="shared" si="26"/>
        <v>102</v>
      </c>
      <c r="F75" s="4">
        <f t="shared" si="27"/>
        <v>178</v>
      </c>
      <c r="G75" s="4">
        <f t="shared" si="28"/>
        <v>-300</v>
      </c>
      <c r="H75" s="4">
        <f t="shared" si="29"/>
        <v>20</v>
      </c>
      <c r="I75" s="4">
        <f t="shared" si="30"/>
        <v>316</v>
      </c>
      <c r="J75" s="4">
        <f t="shared" si="31"/>
        <v>-316</v>
      </c>
      <c r="K75" s="4">
        <f t="shared" si="32"/>
        <v>0</v>
      </c>
      <c r="L75" s="4">
        <f t="shared" si="33"/>
        <v>284</v>
      </c>
      <c r="M75" s="4">
        <f t="shared" si="34"/>
        <v>-292</v>
      </c>
      <c r="N75" s="4">
        <f t="shared" si="35"/>
        <v>90</v>
      </c>
    </row>
    <row r="76" spans="1:14" x14ac:dyDescent="0.2">
      <c r="A76" s="5" t="s">
        <v>12</v>
      </c>
      <c r="B76" s="4" t="s">
        <v>33</v>
      </c>
      <c r="C76" s="4">
        <f t="shared" si="24"/>
        <v>-122</v>
      </c>
      <c r="D76" s="4">
        <f t="shared" si="25"/>
        <v>88</v>
      </c>
      <c r="E76" s="4">
        <f t="shared" si="26"/>
        <v>15151</v>
      </c>
      <c r="F76" s="4">
        <f t="shared" si="27"/>
        <v>-15331</v>
      </c>
      <c r="G76" s="4">
        <f t="shared" si="28"/>
        <v>92</v>
      </c>
      <c r="H76" s="4">
        <f t="shared" si="29"/>
        <v>88</v>
      </c>
      <c r="I76" s="4">
        <f t="shared" si="30"/>
        <v>15151</v>
      </c>
      <c r="J76" s="4">
        <f t="shared" si="31"/>
        <v>-15331</v>
      </c>
      <c r="K76" s="4">
        <f t="shared" si="32"/>
        <v>178</v>
      </c>
      <c r="L76" s="4">
        <f t="shared" si="33"/>
        <v>-300</v>
      </c>
      <c r="M76" s="4">
        <f t="shared" si="34"/>
        <v>20</v>
      </c>
      <c r="N76" s="4">
        <f t="shared" si="35"/>
        <v>316</v>
      </c>
    </row>
    <row r="77" spans="1:14" x14ac:dyDescent="0.2">
      <c r="A77" s="5" t="s">
        <v>5</v>
      </c>
      <c r="B77" s="4" t="s">
        <v>32</v>
      </c>
      <c r="C77" s="4">
        <f t="shared" si="24"/>
        <v>219</v>
      </c>
      <c r="D77" s="4">
        <f t="shared" si="25"/>
        <v>-438</v>
      </c>
      <c r="E77" s="4">
        <f t="shared" si="26"/>
        <v>-62</v>
      </c>
      <c r="F77" s="4">
        <f t="shared" si="27"/>
        <v>200</v>
      </c>
      <c r="G77" s="4">
        <f t="shared" si="28"/>
        <v>65</v>
      </c>
      <c r="H77" s="4">
        <f t="shared" si="29"/>
        <v>7642</v>
      </c>
      <c r="I77" s="4">
        <f t="shared" si="30"/>
        <v>-7816</v>
      </c>
      <c r="J77" s="4">
        <f t="shared" si="31"/>
        <v>-124</v>
      </c>
      <c r="K77" s="4">
        <f t="shared" si="32"/>
        <v>0</v>
      </c>
      <c r="L77" s="4">
        <f t="shared" si="33"/>
        <v>9679</v>
      </c>
      <c r="M77" s="4">
        <f t="shared" si="34"/>
        <v>-9377</v>
      </c>
      <c r="N77" s="4">
        <f t="shared" si="35"/>
        <v>12</v>
      </c>
    </row>
    <row r="78" spans="1:14" x14ac:dyDescent="0.2">
      <c r="A78" s="5" t="s">
        <v>5</v>
      </c>
      <c r="B78" s="4" t="s">
        <v>33</v>
      </c>
      <c r="C78" s="4">
        <f t="shared" si="24"/>
        <v>-124</v>
      </c>
      <c r="D78" s="4">
        <f t="shared" si="25"/>
        <v>5676</v>
      </c>
      <c r="E78" s="4">
        <f t="shared" si="26"/>
        <v>-5376</v>
      </c>
      <c r="F78" s="4">
        <f t="shared" si="27"/>
        <v>12</v>
      </c>
      <c r="G78" s="4">
        <f t="shared" si="28"/>
        <v>-312</v>
      </c>
      <c r="H78" s="4">
        <f t="shared" si="29"/>
        <v>5676</v>
      </c>
      <c r="I78" s="4">
        <f t="shared" si="30"/>
        <v>-5376</v>
      </c>
      <c r="J78" s="4">
        <f t="shared" si="31"/>
        <v>12</v>
      </c>
      <c r="K78" s="4">
        <f t="shared" si="32"/>
        <v>221</v>
      </c>
      <c r="L78" s="4">
        <f t="shared" si="33"/>
        <v>-235</v>
      </c>
      <c r="M78" s="4">
        <f t="shared" si="34"/>
        <v>7642</v>
      </c>
      <c r="N78" s="4">
        <f t="shared" si="35"/>
        <v>-7816</v>
      </c>
    </row>
    <row r="79" spans="1:14" x14ac:dyDescent="0.2">
      <c r="A79" s="5" t="s">
        <v>3</v>
      </c>
      <c r="B79" s="4" t="s">
        <v>32</v>
      </c>
      <c r="C79" s="4">
        <f t="shared" si="24"/>
        <v>703</v>
      </c>
      <c r="D79" s="4">
        <f t="shared" si="25"/>
        <v>-766</v>
      </c>
      <c r="E79" s="4">
        <f t="shared" si="26"/>
        <v>-39</v>
      </c>
      <c r="F79" s="4">
        <f t="shared" si="27"/>
        <v>-19</v>
      </c>
      <c r="G79" s="4">
        <f>GETPIVOTDATA("Qty",$A$3,"Period",S$2,"Product",$A79,"Class",$B79,"Years",2022)-GETPIVOTDATA("Qty",$A$3,"Period",R$2,"Product",$A79,"Class",$B79,"Years",2022)</f>
        <v>284</v>
      </c>
      <c r="H79" s="4">
        <f t="shared" si="29"/>
        <v>-292</v>
      </c>
      <c r="I79" s="4">
        <f t="shared" si="30"/>
        <v>90</v>
      </c>
      <c r="J79" s="4">
        <f t="shared" si="31"/>
        <v>-95</v>
      </c>
      <c r="K79" s="4">
        <f t="shared" si="32"/>
        <v>0</v>
      </c>
      <c r="L79" s="4">
        <f t="shared" si="33"/>
        <v>243</v>
      </c>
      <c r="M79" s="4">
        <f t="shared" si="34"/>
        <v>-151</v>
      </c>
      <c r="N79" s="4">
        <f t="shared" si="35"/>
        <v>42</v>
      </c>
    </row>
    <row r="80" spans="1:14" x14ac:dyDescent="0.2">
      <c r="A80" s="5" t="s">
        <v>3</v>
      </c>
      <c r="B80" s="4" t="s">
        <v>33</v>
      </c>
      <c r="C80" s="4">
        <f t="shared" si="24"/>
        <v>-96</v>
      </c>
      <c r="D80" s="4">
        <f t="shared" si="25"/>
        <v>207</v>
      </c>
      <c r="E80" s="4">
        <f t="shared" si="26"/>
        <v>93</v>
      </c>
      <c r="F80" s="4">
        <f t="shared" si="27"/>
        <v>149</v>
      </c>
      <c r="G80" s="4">
        <f t="shared" si="28"/>
        <v>-449</v>
      </c>
      <c r="H80" s="4">
        <f t="shared" si="29"/>
        <v>207</v>
      </c>
      <c r="I80" s="4">
        <f t="shared" si="30"/>
        <v>93</v>
      </c>
      <c r="J80" s="4">
        <f t="shared" si="31"/>
        <v>149</v>
      </c>
      <c r="K80" s="4">
        <f t="shared" si="32"/>
        <v>389</v>
      </c>
      <c r="L80" s="4">
        <f t="shared" si="33"/>
        <v>-540</v>
      </c>
      <c r="M80" s="4">
        <f t="shared" si="34"/>
        <v>-292</v>
      </c>
      <c r="N80" s="4">
        <f t="shared" si="35"/>
        <v>90</v>
      </c>
    </row>
    <row r="81" spans="1:14" x14ac:dyDescent="0.2">
      <c r="A81" s="5" t="s">
        <v>13</v>
      </c>
      <c r="B81" s="4" t="s">
        <v>32</v>
      </c>
      <c r="C81" s="4">
        <f t="shared" si="24"/>
        <v>-111</v>
      </c>
      <c r="D81" s="4">
        <f t="shared" si="25"/>
        <v>316</v>
      </c>
      <c r="E81" s="4">
        <f t="shared" si="26"/>
        <v>-336</v>
      </c>
      <c r="F81" s="4">
        <f t="shared" si="27"/>
        <v>301</v>
      </c>
      <c r="G81" s="4">
        <f t="shared" si="28"/>
        <v>586</v>
      </c>
      <c r="H81" s="4">
        <f t="shared" si="29"/>
        <v>99</v>
      </c>
      <c r="I81" s="4">
        <f t="shared" si="30"/>
        <v>-649</v>
      </c>
      <c r="J81" s="4">
        <f t="shared" si="31"/>
        <v>-97</v>
      </c>
      <c r="K81" s="4">
        <f t="shared" si="32"/>
        <v>0</v>
      </c>
      <c r="L81" s="4">
        <f t="shared" si="33"/>
        <v>65</v>
      </c>
      <c r="M81" s="4">
        <f t="shared" si="34"/>
        <v>7642</v>
      </c>
      <c r="N81" s="4">
        <f t="shared" si="35"/>
        <v>-7816</v>
      </c>
    </row>
    <row r="82" spans="1:14" x14ac:dyDescent="0.2">
      <c r="A82" s="5" t="s">
        <v>13</v>
      </c>
      <c r="B82" s="4" t="s">
        <v>33</v>
      </c>
      <c r="C82" s="4">
        <f t="shared" si="24"/>
        <v>-259</v>
      </c>
      <c r="D82" s="4">
        <f t="shared" si="25"/>
        <v>225</v>
      </c>
      <c r="E82" s="4">
        <f t="shared" si="26"/>
        <v>917</v>
      </c>
      <c r="F82" s="4">
        <f t="shared" si="27"/>
        <v>-1142</v>
      </c>
      <c r="G82" s="4">
        <f t="shared" si="28"/>
        <v>0</v>
      </c>
      <c r="H82" s="4">
        <f t="shared" si="29"/>
        <v>225</v>
      </c>
      <c r="I82" s="4">
        <f t="shared" si="30"/>
        <v>917</v>
      </c>
      <c r="J82" s="4">
        <f t="shared" si="31"/>
        <v>-1142</v>
      </c>
      <c r="K82" s="4">
        <f t="shared" si="32"/>
        <v>223</v>
      </c>
      <c r="L82" s="4">
        <f t="shared" si="33"/>
        <v>586</v>
      </c>
      <c r="M82" s="4">
        <f t="shared" si="34"/>
        <v>99</v>
      </c>
      <c r="N82" s="4">
        <f t="shared" si="35"/>
        <v>-649</v>
      </c>
    </row>
    <row r="83" spans="1:14" x14ac:dyDescent="0.2">
      <c r="A83" s="5" t="s">
        <v>11</v>
      </c>
      <c r="B83" s="4" t="s">
        <v>32</v>
      </c>
      <c r="C83" s="4">
        <f t="shared" si="24"/>
        <v>259</v>
      </c>
      <c r="D83" s="4">
        <f t="shared" si="25"/>
        <v>410</v>
      </c>
      <c r="E83" s="4">
        <f t="shared" si="26"/>
        <v>-460</v>
      </c>
      <c r="F83" s="4">
        <f t="shared" si="27"/>
        <v>-201</v>
      </c>
      <c r="G83" s="4">
        <f t="shared" si="28"/>
        <v>-85</v>
      </c>
      <c r="H83" s="4">
        <f t="shared" si="29"/>
        <v>10</v>
      </c>
      <c r="I83" s="4">
        <f t="shared" si="30"/>
        <v>9</v>
      </c>
      <c r="J83" s="4">
        <f t="shared" si="31"/>
        <v>58</v>
      </c>
      <c r="K83" s="4">
        <f t="shared" si="32"/>
        <v>0</v>
      </c>
      <c r="L83" s="4">
        <f t="shared" si="33"/>
        <v>225</v>
      </c>
      <c r="M83" s="4">
        <f t="shared" si="34"/>
        <v>917</v>
      </c>
      <c r="N83" s="4">
        <f t="shared" si="35"/>
        <v>-1142</v>
      </c>
    </row>
    <row r="84" spans="1:14" x14ac:dyDescent="0.2">
      <c r="A84" s="5" t="s">
        <v>11</v>
      </c>
      <c r="B84" s="4" t="s">
        <v>33</v>
      </c>
      <c r="C84" s="4">
        <f t="shared" si="24"/>
        <v>-20</v>
      </c>
      <c r="D84" s="4">
        <f t="shared" si="25"/>
        <v>301</v>
      </c>
      <c r="E84" s="4">
        <f t="shared" si="26"/>
        <v>586</v>
      </c>
      <c r="F84" s="4">
        <f t="shared" si="27"/>
        <v>99</v>
      </c>
      <c r="G84" s="4">
        <f t="shared" si="28"/>
        <v>-986</v>
      </c>
      <c r="H84" s="4">
        <f t="shared" si="29"/>
        <v>301</v>
      </c>
      <c r="I84" s="4">
        <f t="shared" si="30"/>
        <v>586</v>
      </c>
      <c r="J84" s="4">
        <f t="shared" si="31"/>
        <v>99</v>
      </c>
      <c r="K84" s="4">
        <f t="shared" si="32"/>
        <v>-649</v>
      </c>
      <c r="L84" s="4">
        <f t="shared" si="33"/>
        <v>-336</v>
      </c>
      <c r="M84" s="4">
        <f t="shared" si="34"/>
        <v>10</v>
      </c>
      <c r="N84" s="4">
        <f t="shared" si="35"/>
        <v>9</v>
      </c>
    </row>
    <row r="85" spans="1:14" x14ac:dyDescent="0.2">
      <c r="A85" s="5" t="s">
        <v>8</v>
      </c>
      <c r="B85" s="4" t="s">
        <v>32</v>
      </c>
      <c r="C85" s="4">
        <f t="shared" si="24"/>
        <v>727</v>
      </c>
      <c r="D85" s="4">
        <f t="shared" si="25"/>
        <v>-207</v>
      </c>
      <c r="E85" s="4">
        <f t="shared" si="26"/>
        <v>-533</v>
      </c>
      <c r="F85" s="4">
        <f t="shared" si="27"/>
        <v>243</v>
      </c>
      <c r="G85" s="4">
        <f t="shared" si="28"/>
        <v>-151</v>
      </c>
      <c r="H85" s="4">
        <f t="shared" si="29"/>
        <v>42</v>
      </c>
      <c r="I85" s="4">
        <f t="shared" si="30"/>
        <v>309</v>
      </c>
      <c r="J85" s="4">
        <f t="shared" si="31"/>
        <v>-328</v>
      </c>
      <c r="K85" s="4">
        <f t="shared" si="32"/>
        <v>0</v>
      </c>
      <c r="L85" s="4">
        <f t="shared" si="33"/>
        <v>178</v>
      </c>
      <c r="M85" s="4">
        <f t="shared" si="34"/>
        <v>-300</v>
      </c>
      <c r="N85" s="4">
        <f t="shared" si="35"/>
        <v>20</v>
      </c>
    </row>
    <row r="86" spans="1:14" x14ac:dyDescent="0.2">
      <c r="A86" s="5" t="s">
        <v>8</v>
      </c>
      <c r="B86" s="4" t="s">
        <v>33</v>
      </c>
      <c r="C86" s="4">
        <f t="shared" si="24"/>
        <v>-393</v>
      </c>
      <c r="D86" s="4">
        <f t="shared" si="25"/>
        <v>-35</v>
      </c>
      <c r="E86" s="4">
        <f t="shared" si="26"/>
        <v>-3</v>
      </c>
      <c r="F86" s="4">
        <f t="shared" si="27"/>
        <v>-8</v>
      </c>
      <c r="G86" s="4">
        <f t="shared" si="28"/>
        <v>46</v>
      </c>
      <c r="H86" s="4">
        <f t="shared" si="29"/>
        <v>-35</v>
      </c>
      <c r="I86" s="4">
        <f t="shared" si="30"/>
        <v>-3</v>
      </c>
      <c r="J86" s="4">
        <f t="shared" si="31"/>
        <v>-8</v>
      </c>
      <c r="K86" s="4">
        <f t="shared" si="32"/>
        <v>736</v>
      </c>
      <c r="L86" s="4">
        <f t="shared" si="33"/>
        <v>-648</v>
      </c>
      <c r="M86" s="4">
        <f t="shared" si="34"/>
        <v>42</v>
      </c>
      <c r="N86" s="4">
        <f t="shared" si="35"/>
        <v>309</v>
      </c>
    </row>
    <row r="87" spans="1:14" x14ac:dyDescent="0.2">
      <c r="A87" s="5" t="s">
        <v>6</v>
      </c>
      <c r="B87" s="4" t="s">
        <v>32</v>
      </c>
      <c r="C87" s="4">
        <f t="shared" si="24"/>
        <v>439</v>
      </c>
      <c r="D87" s="4">
        <f t="shared" si="25"/>
        <v>-319</v>
      </c>
      <c r="E87" s="4">
        <f t="shared" si="26"/>
        <v>-125</v>
      </c>
      <c r="F87" s="4">
        <f t="shared" si="27"/>
        <v>207</v>
      </c>
      <c r="G87" s="4">
        <f t="shared" si="28"/>
        <v>93</v>
      </c>
      <c r="H87" s="4">
        <f t="shared" si="29"/>
        <v>149</v>
      </c>
      <c r="I87" s="4">
        <f t="shared" si="30"/>
        <v>389</v>
      </c>
      <c r="J87" s="4">
        <f t="shared" si="31"/>
        <v>-787</v>
      </c>
      <c r="K87" s="4">
        <f t="shared" si="32"/>
        <v>0</v>
      </c>
      <c r="L87" s="4">
        <f t="shared" si="33"/>
        <v>-35</v>
      </c>
      <c r="M87" s="4">
        <f t="shared" si="34"/>
        <v>-3</v>
      </c>
      <c r="N87" s="4">
        <f t="shared" si="35"/>
        <v>-8</v>
      </c>
    </row>
    <row r="88" spans="1:14" x14ac:dyDescent="0.2">
      <c r="A88" s="5" t="s">
        <v>6</v>
      </c>
      <c r="B88" s="4" t="s">
        <v>33</v>
      </c>
      <c r="C88" s="4">
        <f t="shared" si="24"/>
        <v>-837</v>
      </c>
      <c r="D88" s="4">
        <f t="shared" si="25"/>
        <v>243</v>
      </c>
      <c r="E88" s="4">
        <f t="shared" si="26"/>
        <v>-151</v>
      </c>
      <c r="F88" s="4">
        <f t="shared" si="27"/>
        <v>42</v>
      </c>
      <c r="G88" s="4">
        <f t="shared" si="28"/>
        <v>-134</v>
      </c>
      <c r="H88" s="4">
        <f t="shared" si="29"/>
        <v>243</v>
      </c>
      <c r="I88" s="4">
        <f t="shared" si="30"/>
        <v>-151</v>
      </c>
      <c r="J88" s="4">
        <f t="shared" si="31"/>
        <v>42</v>
      </c>
      <c r="K88" s="4">
        <f t="shared" si="32"/>
        <v>309</v>
      </c>
      <c r="L88" s="4">
        <f t="shared" si="33"/>
        <v>-144</v>
      </c>
      <c r="M88" s="4">
        <f t="shared" si="34"/>
        <v>149</v>
      </c>
      <c r="N88" s="4">
        <f t="shared" si="35"/>
        <v>389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66A5C-1319-46E7-926B-CCF71252080C}">
  <dimension ref="A3:N56"/>
  <sheetViews>
    <sheetView tabSelected="1" workbookViewId="0"/>
  </sheetViews>
  <sheetFormatPr defaultRowHeight="12.75" x14ac:dyDescent="0.2"/>
  <cols>
    <col min="1" max="1" width="17.85546875" bestFit="1" customWidth="1"/>
    <col min="2" max="2" width="8" bestFit="1" customWidth="1"/>
    <col min="3" max="14" width="9.5703125" customWidth="1"/>
    <col min="15" max="15" width="15.140625" bestFit="1" customWidth="1"/>
    <col min="16" max="16" width="14.5703125" bestFit="1" customWidth="1"/>
    <col min="17" max="17" width="11.42578125" bestFit="1" customWidth="1"/>
    <col min="18" max="19" width="14.5703125" bestFit="1" customWidth="1"/>
    <col min="20" max="20" width="11.42578125" bestFit="1" customWidth="1"/>
    <col min="21" max="22" width="14.5703125" bestFit="1" customWidth="1"/>
    <col min="23" max="23" width="11.42578125" bestFit="1" customWidth="1"/>
    <col min="24" max="25" width="14.5703125" bestFit="1" customWidth="1"/>
    <col min="26" max="26" width="11.42578125" bestFit="1" customWidth="1"/>
    <col min="27" max="28" width="14.5703125" bestFit="1" customWidth="1"/>
    <col min="29" max="29" width="11.42578125" bestFit="1" customWidth="1"/>
    <col min="30" max="31" width="14.5703125" bestFit="1" customWidth="1"/>
    <col min="32" max="32" width="11.42578125" bestFit="1" customWidth="1"/>
    <col min="33" max="34" width="14.5703125" bestFit="1" customWidth="1"/>
    <col min="35" max="35" width="11.42578125" bestFit="1" customWidth="1"/>
    <col min="36" max="37" width="14.5703125" bestFit="1" customWidth="1"/>
    <col min="38" max="38" width="19.140625" bestFit="1" customWidth="1"/>
    <col min="39" max="40" width="22.28515625" bestFit="1" customWidth="1"/>
    <col min="41" max="41" width="14.5703125" bestFit="1" customWidth="1"/>
    <col min="42" max="42" width="11.42578125" bestFit="1" customWidth="1"/>
    <col min="43" max="43" width="14.5703125" bestFit="1" customWidth="1"/>
    <col min="44" max="44" width="15.5703125" bestFit="1" customWidth="1"/>
    <col min="45" max="45" width="18.7109375" bestFit="1" customWidth="1"/>
    <col min="46" max="46" width="11.42578125" bestFit="1" customWidth="1"/>
    <col min="47" max="47" width="14.5703125" bestFit="1" customWidth="1"/>
    <col min="48" max="48" width="11.42578125" bestFit="1" customWidth="1"/>
    <col min="49" max="49" width="14.5703125" bestFit="1" customWidth="1"/>
    <col min="50" max="50" width="11.42578125" bestFit="1" customWidth="1"/>
    <col min="51" max="51" width="14.5703125" bestFit="1" customWidth="1"/>
    <col min="52" max="52" width="11.42578125" bestFit="1" customWidth="1"/>
    <col min="53" max="53" width="14.5703125" bestFit="1" customWidth="1"/>
    <col min="54" max="54" width="11.42578125" bestFit="1" customWidth="1"/>
    <col min="55" max="55" width="14.5703125" bestFit="1" customWidth="1"/>
    <col min="56" max="56" width="11.42578125" bestFit="1" customWidth="1"/>
    <col min="57" max="57" width="14.5703125" bestFit="1" customWidth="1"/>
    <col min="58" max="58" width="11.42578125" bestFit="1" customWidth="1"/>
    <col min="59" max="59" width="14.5703125" bestFit="1" customWidth="1"/>
    <col min="60" max="60" width="11.42578125" bestFit="1" customWidth="1"/>
    <col min="61" max="61" width="14.5703125" bestFit="1" customWidth="1"/>
    <col min="62" max="62" width="11.42578125" bestFit="1" customWidth="1"/>
    <col min="63" max="63" width="14.5703125" bestFit="1" customWidth="1"/>
    <col min="64" max="64" width="11.42578125" bestFit="1" customWidth="1"/>
    <col min="65" max="65" width="14.5703125" bestFit="1" customWidth="1"/>
    <col min="66" max="66" width="11.42578125" bestFit="1" customWidth="1"/>
    <col min="67" max="67" width="14.5703125" bestFit="1" customWidth="1"/>
    <col min="68" max="68" width="11.42578125" bestFit="1" customWidth="1"/>
    <col min="69" max="69" width="14.5703125" bestFit="1" customWidth="1"/>
    <col min="70" max="70" width="11.42578125" bestFit="1" customWidth="1"/>
    <col min="71" max="71" width="14.5703125" bestFit="1" customWidth="1"/>
    <col min="72" max="72" width="11.42578125" bestFit="1" customWidth="1"/>
    <col min="73" max="73" width="14.5703125" bestFit="1" customWidth="1"/>
    <col min="74" max="74" width="11.42578125" bestFit="1" customWidth="1"/>
    <col min="75" max="75" width="14.5703125" bestFit="1" customWidth="1"/>
    <col min="76" max="76" width="11.42578125" bestFit="1" customWidth="1"/>
    <col min="77" max="77" width="14.5703125" bestFit="1" customWidth="1"/>
    <col min="78" max="78" width="11.42578125" bestFit="1" customWidth="1"/>
    <col min="79" max="79" width="14.5703125" bestFit="1" customWidth="1"/>
    <col min="80" max="80" width="11.42578125" bestFit="1" customWidth="1"/>
    <col min="81" max="81" width="14.5703125" bestFit="1" customWidth="1"/>
    <col min="82" max="82" width="11.42578125" bestFit="1" customWidth="1"/>
    <col min="83" max="83" width="14.5703125" bestFit="1" customWidth="1"/>
    <col min="84" max="84" width="11.42578125" bestFit="1" customWidth="1"/>
    <col min="85" max="85" width="14.5703125" bestFit="1" customWidth="1"/>
    <col min="86" max="86" width="11.42578125" bestFit="1" customWidth="1"/>
    <col min="87" max="87" width="14.5703125" bestFit="1" customWidth="1"/>
    <col min="88" max="88" width="11.42578125" bestFit="1" customWidth="1"/>
    <col min="89" max="89" width="14.5703125" bestFit="1" customWidth="1"/>
    <col min="90" max="90" width="11.42578125" bestFit="1" customWidth="1"/>
    <col min="91" max="91" width="14.5703125" bestFit="1" customWidth="1"/>
    <col min="92" max="92" width="11.42578125" bestFit="1" customWidth="1"/>
    <col min="93" max="93" width="14.5703125" bestFit="1" customWidth="1"/>
    <col min="94" max="94" width="15.28515625" bestFit="1" customWidth="1"/>
    <col min="95" max="95" width="18.42578125" bestFit="1" customWidth="1"/>
    <col min="96" max="96" width="11.42578125" bestFit="1" customWidth="1"/>
    <col min="97" max="97" width="14.5703125" bestFit="1" customWidth="1"/>
    <col min="98" max="98" width="11.42578125" bestFit="1" customWidth="1"/>
    <col min="99" max="99" width="14.5703125" bestFit="1" customWidth="1"/>
    <col min="100" max="100" width="11.42578125" bestFit="1" customWidth="1"/>
    <col min="101" max="101" width="14.5703125" bestFit="1" customWidth="1"/>
    <col min="102" max="102" width="11.42578125" bestFit="1" customWidth="1"/>
    <col min="103" max="103" width="14.5703125" bestFit="1" customWidth="1"/>
    <col min="104" max="104" width="11.42578125" bestFit="1" customWidth="1"/>
    <col min="105" max="105" width="14.5703125" bestFit="1" customWidth="1"/>
    <col min="106" max="106" width="11.42578125" bestFit="1" customWidth="1"/>
    <col min="107" max="107" width="14.5703125" bestFit="1" customWidth="1"/>
    <col min="108" max="108" width="11.42578125" bestFit="1" customWidth="1"/>
    <col min="109" max="109" width="14.5703125" bestFit="1" customWidth="1"/>
    <col min="110" max="110" width="11.42578125" bestFit="1" customWidth="1"/>
    <col min="111" max="111" width="14.5703125" bestFit="1" customWidth="1"/>
    <col min="112" max="112" width="11.42578125" bestFit="1" customWidth="1"/>
    <col min="113" max="113" width="14.5703125" bestFit="1" customWidth="1"/>
    <col min="114" max="114" width="11.42578125" bestFit="1" customWidth="1"/>
    <col min="115" max="115" width="14.5703125" bestFit="1" customWidth="1"/>
    <col min="116" max="116" width="11.42578125" bestFit="1" customWidth="1"/>
    <col min="117" max="117" width="14.5703125" bestFit="1" customWidth="1"/>
    <col min="118" max="118" width="11.42578125" bestFit="1" customWidth="1"/>
    <col min="119" max="119" width="14.5703125" bestFit="1" customWidth="1"/>
    <col min="120" max="120" width="11.42578125" bestFit="1" customWidth="1"/>
    <col min="121" max="121" width="14.5703125" bestFit="1" customWidth="1"/>
    <col min="122" max="122" width="11.42578125" bestFit="1" customWidth="1"/>
    <col min="123" max="123" width="14.5703125" bestFit="1" customWidth="1"/>
    <col min="124" max="124" width="11.42578125" bestFit="1" customWidth="1"/>
    <col min="125" max="125" width="14.5703125" bestFit="1" customWidth="1"/>
    <col min="126" max="126" width="11.42578125" bestFit="1" customWidth="1"/>
    <col min="127" max="127" width="14.5703125" bestFit="1" customWidth="1"/>
    <col min="128" max="128" width="11.42578125" bestFit="1" customWidth="1"/>
    <col min="129" max="129" width="14.5703125" bestFit="1" customWidth="1"/>
    <col min="130" max="130" width="11.42578125" bestFit="1" customWidth="1"/>
    <col min="131" max="131" width="14.5703125" bestFit="1" customWidth="1"/>
    <col min="132" max="132" width="11.42578125" bestFit="1" customWidth="1"/>
    <col min="133" max="133" width="14.5703125" bestFit="1" customWidth="1"/>
    <col min="134" max="134" width="11.42578125" bestFit="1" customWidth="1"/>
    <col min="135" max="135" width="14.5703125" bestFit="1" customWidth="1"/>
    <col min="136" max="136" width="11.42578125" bestFit="1" customWidth="1"/>
    <col min="137" max="137" width="14.5703125" bestFit="1" customWidth="1"/>
    <col min="138" max="138" width="11.42578125" bestFit="1" customWidth="1"/>
    <col min="139" max="139" width="14.5703125" bestFit="1" customWidth="1"/>
    <col min="140" max="140" width="15.7109375" bestFit="1" customWidth="1"/>
    <col min="141" max="141" width="18.85546875" bestFit="1" customWidth="1"/>
    <col min="142" max="142" width="11.42578125" bestFit="1" customWidth="1"/>
    <col min="143" max="143" width="14.5703125" bestFit="1" customWidth="1"/>
    <col min="144" max="144" width="11.42578125" bestFit="1" customWidth="1"/>
    <col min="145" max="145" width="14.5703125" bestFit="1" customWidth="1"/>
    <col min="146" max="146" width="11.42578125" bestFit="1" customWidth="1"/>
    <col min="147" max="147" width="14.5703125" bestFit="1" customWidth="1"/>
    <col min="148" max="148" width="11.42578125" bestFit="1" customWidth="1"/>
    <col min="149" max="149" width="14.5703125" bestFit="1" customWidth="1"/>
    <col min="150" max="150" width="11.42578125" bestFit="1" customWidth="1"/>
    <col min="151" max="151" width="14.5703125" bestFit="1" customWidth="1"/>
    <col min="152" max="152" width="11.42578125" bestFit="1" customWidth="1"/>
    <col min="153" max="153" width="14.5703125" bestFit="1" customWidth="1"/>
    <col min="154" max="154" width="11.42578125" bestFit="1" customWidth="1"/>
    <col min="155" max="155" width="14.5703125" bestFit="1" customWidth="1"/>
    <col min="156" max="156" width="11.42578125" bestFit="1" customWidth="1"/>
    <col min="157" max="157" width="14.5703125" bestFit="1" customWidth="1"/>
    <col min="158" max="158" width="11.42578125" bestFit="1" customWidth="1"/>
    <col min="159" max="159" width="14.5703125" bestFit="1" customWidth="1"/>
    <col min="160" max="160" width="11.42578125" bestFit="1" customWidth="1"/>
    <col min="161" max="161" width="14.5703125" bestFit="1" customWidth="1"/>
    <col min="162" max="162" width="11.42578125" bestFit="1" customWidth="1"/>
    <col min="163" max="163" width="14.5703125" bestFit="1" customWidth="1"/>
    <col min="164" max="164" width="11.42578125" bestFit="1" customWidth="1"/>
    <col min="165" max="165" width="14.5703125" bestFit="1" customWidth="1"/>
    <col min="166" max="166" width="11.42578125" bestFit="1" customWidth="1"/>
    <col min="167" max="167" width="14.5703125" bestFit="1" customWidth="1"/>
    <col min="168" max="168" width="11.42578125" bestFit="1" customWidth="1"/>
    <col min="169" max="169" width="14.5703125" bestFit="1" customWidth="1"/>
    <col min="170" max="170" width="11.42578125" bestFit="1" customWidth="1"/>
    <col min="171" max="171" width="14.5703125" bestFit="1" customWidth="1"/>
    <col min="172" max="172" width="11.42578125" bestFit="1" customWidth="1"/>
    <col min="173" max="173" width="14.5703125" bestFit="1" customWidth="1"/>
    <col min="174" max="174" width="11.42578125" bestFit="1" customWidth="1"/>
    <col min="175" max="175" width="14.5703125" bestFit="1" customWidth="1"/>
    <col min="176" max="176" width="11.42578125" bestFit="1" customWidth="1"/>
    <col min="177" max="177" width="14.5703125" bestFit="1" customWidth="1"/>
    <col min="178" max="178" width="11.42578125" bestFit="1" customWidth="1"/>
    <col min="179" max="179" width="14.5703125" bestFit="1" customWidth="1"/>
    <col min="180" max="180" width="11.42578125" bestFit="1" customWidth="1"/>
    <col min="181" max="181" width="14.5703125" bestFit="1" customWidth="1"/>
    <col min="182" max="182" width="11.42578125" bestFit="1" customWidth="1"/>
    <col min="183" max="183" width="14.5703125" bestFit="1" customWidth="1"/>
    <col min="184" max="184" width="11.42578125" bestFit="1" customWidth="1"/>
    <col min="185" max="185" width="14.5703125" bestFit="1" customWidth="1"/>
    <col min="186" max="186" width="11.42578125" bestFit="1" customWidth="1"/>
    <col min="187" max="187" width="14.5703125" bestFit="1" customWidth="1"/>
    <col min="188" max="188" width="11.42578125" bestFit="1" customWidth="1"/>
    <col min="189" max="189" width="14.5703125" bestFit="1" customWidth="1"/>
    <col min="190" max="190" width="15.5703125" bestFit="1" customWidth="1"/>
    <col min="191" max="191" width="18.7109375" bestFit="1" customWidth="1"/>
    <col min="192" max="192" width="11.42578125" bestFit="1" customWidth="1"/>
    <col min="193" max="193" width="14.5703125" bestFit="1" customWidth="1"/>
    <col min="194" max="194" width="11.42578125" bestFit="1" customWidth="1"/>
    <col min="195" max="195" width="14.5703125" bestFit="1" customWidth="1"/>
    <col min="196" max="196" width="11.42578125" bestFit="1" customWidth="1"/>
    <col min="197" max="197" width="14.5703125" bestFit="1" customWidth="1"/>
    <col min="198" max="198" width="11.42578125" bestFit="1" customWidth="1"/>
    <col min="199" max="199" width="14.5703125" bestFit="1" customWidth="1"/>
    <col min="200" max="200" width="11.42578125" bestFit="1" customWidth="1"/>
    <col min="201" max="201" width="14.5703125" bestFit="1" customWidth="1"/>
    <col min="202" max="202" width="11.42578125" bestFit="1" customWidth="1"/>
    <col min="203" max="203" width="14.5703125" bestFit="1" customWidth="1"/>
    <col min="204" max="204" width="11.42578125" bestFit="1" customWidth="1"/>
    <col min="205" max="205" width="14.5703125" bestFit="1" customWidth="1"/>
    <col min="206" max="206" width="11.42578125" bestFit="1" customWidth="1"/>
    <col min="207" max="207" width="14.5703125" bestFit="1" customWidth="1"/>
    <col min="208" max="208" width="11.42578125" bestFit="1" customWidth="1"/>
    <col min="209" max="209" width="14.5703125" bestFit="1" customWidth="1"/>
    <col min="210" max="210" width="11.42578125" bestFit="1" customWidth="1"/>
    <col min="211" max="211" width="14.5703125" bestFit="1" customWidth="1"/>
    <col min="212" max="212" width="11.42578125" bestFit="1" customWidth="1"/>
    <col min="213" max="213" width="14.5703125" bestFit="1" customWidth="1"/>
    <col min="214" max="214" width="11.42578125" bestFit="1" customWidth="1"/>
    <col min="215" max="215" width="14.5703125" bestFit="1" customWidth="1"/>
    <col min="216" max="216" width="11.42578125" bestFit="1" customWidth="1"/>
    <col min="217" max="217" width="14.5703125" bestFit="1" customWidth="1"/>
    <col min="218" max="218" width="11.42578125" bestFit="1" customWidth="1"/>
    <col min="219" max="219" width="14.5703125" bestFit="1" customWidth="1"/>
    <col min="220" max="220" width="11.42578125" bestFit="1" customWidth="1"/>
    <col min="221" max="221" width="14.5703125" bestFit="1" customWidth="1"/>
    <col min="222" max="222" width="11.42578125" bestFit="1" customWidth="1"/>
    <col min="223" max="223" width="14.5703125" bestFit="1" customWidth="1"/>
    <col min="224" max="224" width="11.42578125" bestFit="1" customWidth="1"/>
    <col min="225" max="225" width="14.5703125" bestFit="1" customWidth="1"/>
    <col min="226" max="226" width="11.42578125" bestFit="1" customWidth="1"/>
    <col min="227" max="227" width="14.5703125" bestFit="1" customWidth="1"/>
    <col min="228" max="228" width="11.42578125" bestFit="1" customWidth="1"/>
    <col min="229" max="229" width="14.5703125" bestFit="1" customWidth="1"/>
    <col min="230" max="230" width="11.42578125" bestFit="1" customWidth="1"/>
    <col min="231" max="231" width="14.5703125" bestFit="1" customWidth="1"/>
    <col min="232" max="232" width="11.42578125" bestFit="1" customWidth="1"/>
    <col min="233" max="233" width="14.5703125" bestFit="1" customWidth="1"/>
    <col min="234" max="234" width="11.42578125" bestFit="1" customWidth="1"/>
    <col min="235" max="235" width="14.5703125" bestFit="1" customWidth="1"/>
    <col min="236" max="236" width="11.42578125" bestFit="1" customWidth="1"/>
    <col min="237" max="237" width="14.5703125" bestFit="1" customWidth="1"/>
    <col min="238" max="238" width="11.42578125" bestFit="1" customWidth="1"/>
    <col min="239" max="239" width="14.5703125" bestFit="1" customWidth="1"/>
    <col min="240" max="240" width="15.5703125" bestFit="1" customWidth="1"/>
    <col min="241" max="241" width="18.7109375" bestFit="1" customWidth="1"/>
    <col min="242" max="242" width="11.42578125" bestFit="1" customWidth="1"/>
    <col min="243" max="243" width="14.5703125" bestFit="1" customWidth="1"/>
    <col min="244" max="244" width="11.42578125" bestFit="1" customWidth="1"/>
    <col min="245" max="245" width="14.5703125" bestFit="1" customWidth="1"/>
    <col min="246" max="246" width="11.42578125" bestFit="1" customWidth="1"/>
    <col min="247" max="247" width="14.5703125" bestFit="1" customWidth="1"/>
    <col min="248" max="248" width="11.42578125" bestFit="1" customWidth="1"/>
    <col min="249" max="249" width="14.5703125" bestFit="1" customWidth="1"/>
    <col min="250" max="250" width="11.42578125" bestFit="1" customWidth="1"/>
    <col min="251" max="251" width="14.5703125" bestFit="1" customWidth="1"/>
    <col min="252" max="252" width="11.42578125" bestFit="1" customWidth="1"/>
    <col min="253" max="253" width="14.5703125" bestFit="1" customWidth="1"/>
    <col min="254" max="254" width="11.42578125" bestFit="1" customWidth="1"/>
    <col min="255" max="255" width="14.5703125" bestFit="1" customWidth="1"/>
    <col min="256" max="256" width="11.42578125" bestFit="1" customWidth="1"/>
    <col min="257" max="257" width="14.5703125" bestFit="1" customWidth="1"/>
    <col min="258" max="258" width="11.42578125" bestFit="1" customWidth="1"/>
    <col min="259" max="259" width="14.5703125" bestFit="1" customWidth="1"/>
    <col min="260" max="260" width="11.42578125" bestFit="1" customWidth="1"/>
    <col min="261" max="261" width="14.5703125" bestFit="1" customWidth="1"/>
    <col min="262" max="262" width="11.42578125" bestFit="1" customWidth="1"/>
    <col min="263" max="263" width="14.5703125" bestFit="1" customWidth="1"/>
    <col min="264" max="264" width="11.42578125" bestFit="1" customWidth="1"/>
    <col min="265" max="265" width="14.5703125" bestFit="1" customWidth="1"/>
    <col min="266" max="266" width="11.42578125" bestFit="1" customWidth="1"/>
    <col min="267" max="267" width="14.5703125" bestFit="1" customWidth="1"/>
    <col min="268" max="268" width="11.42578125" bestFit="1" customWidth="1"/>
    <col min="269" max="269" width="14.5703125" bestFit="1" customWidth="1"/>
    <col min="270" max="270" width="11.42578125" bestFit="1" customWidth="1"/>
    <col min="271" max="271" width="14.5703125" bestFit="1" customWidth="1"/>
    <col min="272" max="272" width="11.42578125" bestFit="1" customWidth="1"/>
    <col min="273" max="273" width="14.5703125" bestFit="1" customWidth="1"/>
    <col min="274" max="274" width="11.42578125" bestFit="1" customWidth="1"/>
    <col min="275" max="275" width="14.5703125" bestFit="1" customWidth="1"/>
    <col min="276" max="276" width="11.42578125" bestFit="1" customWidth="1"/>
    <col min="277" max="277" width="14.5703125" bestFit="1" customWidth="1"/>
    <col min="278" max="278" width="11.42578125" bestFit="1" customWidth="1"/>
    <col min="279" max="279" width="14.5703125" bestFit="1" customWidth="1"/>
    <col min="280" max="280" width="11.42578125" bestFit="1" customWidth="1"/>
    <col min="281" max="281" width="14.5703125" bestFit="1" customWidth="1"/>
    <col min="282" max="282" width="11.42578125" bestFit="1" customWidth="1"/>
    <col min="283" max="283" width="14.5703125" bestFit="1" customWidth="1"/>
    <col min="284" max="284" width="11.42578125" bestFit="1" customWidth="1"/>
    <col min="285" max="285" width="14.5703125" bestFit="1" customWidth="1"/>
    <col min="286" max="286" width="11.42578125" bestFit="1" customWidth="1"/>
    <col min="287" max="287" width="14.5703125" bestFit="1" customWidth="1"/>
    <col min="288" max="288" width="15.42578125" bestFit="1" customWidth="1"/>
    <col min="289" max="289" width="18.5703125" bestFit="1" customWidth="1"/>
    <col min="290" max="290" width="11.42578125" bestFit="1" customWidth="1"/>
    <col min="291" max="291" width="14.5703125" bestFit="1" customWidth="1"/>
    <col min="292" max="292" width="11.42578125" bestFit="1" customWidth="1"/>
    <col min="293" max="293" width="14.5703125" bestFit="1" customWidth="1"/>
    <col min="294" max="294" width="11.42578125" bestFit="1" customWidth="1"/>
    <col min="295" max="295" width="14.5703125" bestFit="1" customWidth="1"/>
    <col min="296" max="296" width="11.42578125" bestFit="1" customWidth="1"/>
    <col min="297" max="297" width="14.5703125" bestFit="1" customWidth="1"/>
    <col min="298" max="298" width="11.42578125" bestFit="1" customWidth="1"/>
    <col min="299" max="299" width="14.5703125" bestFit="1" customWidth="1"/>
    <col min="300" max="300" width="11.42578125" bestFit="1" customWidth="1"/>
    <col min="301" max="301" width="14.5703125" bestFit="1" customWidth="1"/>
    <col min="302" max="302" width="11.42578125" bestFit="1" customWidth="1"/>
    <col min="303" max="303" width="14.5703125" bestFit="1" customWidth="1"/>
    <col min="304" max="304" width="11.42578125" bestFit="1" customWidth="1"/>
    <col min="305" max="305" width="14.5703125" bestFit="1" customWidth="1"/>
    <col min="306" max="306" width="11.42578125" bestFit="1" customWidth="1"/>
    <col min="307" max="307" width="14.5703125" bestFit="1" customWidth="1"/>
    <col min="308" max="308" width="11.42578125" bestFit="1" customWidth="1"/>
    <col min="309" max="309" width="14.5703125" bestFit="1" customWidth="1"/>
    <col min="310" max="310" width="11.42578125" bestFit="1" customWidth="1"/>
    <col min="311" max="311" width="14.5703125" bestFit="1" customWidth="1"/>
    <col min="312" max="312" width="11.42578125" bestFit="1" customWidth="1"/>
    <col min="313" max="313" width="14.5703125" bestFit="1" customWidth="1"/>
    <col min="314" max="314" width="11.42578125" bestFit="1" customWidth="1"/>
    <col min="315" max="315" width="14.5703125" bestFit="1" customWidth="1"/>
    <col min="316" max="316" width="11.42578125" bestFit="1" customWidth="1"/>
    <col min="317" max="317" width="14.5703125" bestFit="1" customWidth="1"/>
    <col min="318" max="318" width="11.42578125" bestFit="1" customWidth="1"/>
    <col min="319" max="319" width="14.5703125" bestFit="1" customWidth="1"/>
    <col min="320" max="320" width="11.42578125" bestFit="1" customWidth="1"/>
    <col min="321" max="321" width="14.5703125" bestFit="1" customWidth="1"/>
    <col min="322" max="322" width="11.42578125" bestFit="1" customWidth="1"/>
    <col min="323" max="323" width="14.5703125" bestFit="1" customWidth="1"/>
    <col min="324" max="324" width="11.42578125" bestFit="1" customWidth="1"/>
    <col min="325" max="325" width="14.5703125" bestFit="1" customWidth="1"/>
    <col min="326" max="326" width="11.42578125" bestFit="1" customWidth="1"/>
    <col min="327" max="327" width="14.5703125" bestFit="1" customWidth="1"/>
    <col min="328" max="328" width="11.42578125" bestFit="1" customWidth="1"/>
    <col min="329" max="329" width="14.5703125" bestFit="1" customWidth="1"/>
    <col min="330" max="330" width="11.42578125" bestFit="1" customWidth="1"/>
    <col min="331" max="331" width="14.5703125" bestFit="1" customWidth="1"/>
    <col min="332" max="332" width="11.42578125" bestFit="1" customWidth="1"/>
    <col min="333" max="333" width="14.5703125" bestFit="1" customWidth="1"/>
    <col min="334" max="334" width="11.42578125" bestFit="1" customWidth="1"/>
    <col min="335" max="335" width="14.5703125" bestFit="1" customWidth="1"/>
    <col min="336" max="336" width="11.42578125" bestFit="1" customWidth="1"/>
    <col min="337" max="337" width="14.5703125" bestFit="1" customWidth="1"/>
    <col min="338" max="338" width="14.85546875" bestFit="1" customWidth="1"/>
    <col min="339" max="339" width="18" bestFit="1" customWidth="1"/>
    <col min="340" max="340" width="11.42578125" bestFit="1" customWidth="1"/>
    <col min="341" max="341" width="14.5703125" bestFit="1" customWidth="1"/>
    <col min="342" max="342" width="11.42578125" bestFit="1" customWidth="1"/>
    <col min="343" max="343" width="14.5703125" bestFit="1" customWidth="1"/>
    <col min="344" max="344" width="11.42578125" bestFit="1" customWidth="1"/>
    <col min="345" max="345" width="14.5703125" bestFit="1" customWidth="1"/>
    <col min="346" max="346" width="11.42578125" bestFit="1" customWidth="1"/>
    <col min="347" max="347" width="14.5703125" bestFit="1" customWidth="1"/>
    <col min="348" max="348" width="11.42578125" bestFit="1" customWidth="1"/>
    <col min="349" max="349" width="14.5703125" bestFit="1" customWidth="1"/>
    <col min="350" max="350" width="11.42578125" bestFit="1" customWidth="1"/>
    <col min="351" max="351" width="14.5703125" bestFit="1" customWidth="1"/>
    <col min="352" max="352" width="11.42578125" bestFit="1" customWidth="1"/>
    <col min="353" max="353" width="14.5703125" bestFit="1" customWidth="1"/>
    <col min="354" max="354" width="11.42578125" bestFit="1" customWidth="1"/>
    <col min="355" max="355" width="14.5703125" bestFit="1" customWidth="1"/>
    <col min="356" max="356" width="11.42578125" bestFit="1" customWidth="1"/>
    <col min="357" max="357" width="14.5703125" bestFit="1" customWidth="1"/>
    <col min="358" max="358" width="11.42578125" bestFit="1" customWidth="1"/>
    <col min="359" max="359" width="14.5703125" bestFit="1" customWidth="1"/>
    <col min="360" max="360" width="11.42578125" bestFit="1" customWidth="1"/>
    <col min="361" max="361" width="14.5703125" bestFit="1" customWidth="1"/>
    <col min="362" max="362" width="11.42578125" bestFit="1" customWidth="1"/>
    <col min="363" max="363" width="14.5703125" bestFit="1" customWidth="1"/>
    <col min="364" max="364" width="11.42578125" bestFit="1" customWidth="1"/>
    <col min="365" max="365" width="14.5703125" bestFit="1" customWidth="1"/>
    <col min="366" max="366" width="11.42578125" bestFit="1" customWidth="1"/>
    <col min="367" max="367" width="14.5703125" bestFit="1" customWidth="1"/>
    <col min="368" max="368" width="11.42578125" bestFit="1" customWidth="1"/>
    <col min="369" max="369" width="14.5703125" bestFit="1" customWidth="1"/>
    <col min="370" max="370" width="11.42578125" bestFit="1" customWidth="1"/>
    <col min="371" max="371" width="14.5703125" bestFit="1" customWidth="1"/>
    <col min="372" max="372" width="11.42578125" bestFit="1" customWidth="1"/>
    <col min="373" max="373" width="14.5703125" bestFit="1" customWidth="1"/>
    <col min="374" max="374" width="11.42578125" bestFit="1" customWidth="1"/>
    <col min="375" max="375" width="14.5703125" bestFit="1" customWidth="1"/>
    <col min="376" max="376" width="11.42578125" bestFit="1" customWidth="1"/>
    <col min="377" max="377" width="14.5703125" bestFit="1" customWidth="1"/>
    <col min="378" max="378" width="11.42578125" bestFit="1" customWidth="1"/>
    <col min="379" max="379" width="14.5703125" bestFit="1" customWidth="1"/>
    <col min="380" max="380" width="11.42578125" bestFit="1" customWidth="1"/>
    <col min="381" max="381" width="14.5703125" bestFit="1" customWidth="1"/>
    <col min="382" max="382" width="11.42578125" bestFit="1" customWidth="1"/>
    <col min="383" max="383" width="14.5703125" bestFit="1" customWidth="1"/>
    <col min="384" max="384" width="11.42578125" bestFit="1" customWidth="1"/>
    <col min="385" max="385" width="14.5703125" bestFit="1" customWidth="1"/>
    <col min="386" max="386" width="15.42578125" bestFit="1" customWidth="1"/>
    <col min="387" max="387" width="18.5703125" bestFit="1" customWidth="1"/>
    <col min="388" max="388" width="11.42578125" bestFit="1" customWidth="1"/>
    <col min="389" max="389" width="14.5703125" bestFit="1" customWidth="1"/>
    <col min="390" max="390" width="11.42578125" bestFit="1" customWidth="1"/>
    <col min="391" max="391" width="14.5703125" bestFit="1" customWidth="1"/>
    <col min="392" max="392" width="11.42578125" bestFit="1" customWidth="1"/>
    <col min="393" max="393" width="14.5703125" bestFit="1" customWidth="1"/>
    <col min="394" max="394" width="11.42578125" bestFit="1" customWidth="1"/>
    <col min="395" max="395" width="14.5703125" bestFit="1" customWidth="1"/>
    <col min="396" max="396" width="11.42578125" bestFit="1" customWidth="1"/>
    <col min="397" max="397" width="14.5703125" bestFit="1" customWidth="1"/>
    <col min="398" max="398" width="11.42578125" bestFit="1" customWidth="1"/>
    <col min="399" max="399" width="14.5703125" bestFit="1" customWidth="1"/>
    <col min="400" max="400" width="11.42578125" bestFit="1" customWidth="1"/>
    <col min="401" max="401" width="14.5703125" bestFit="1" customWidth="1"/>
    <col min="402" max="402" width="11.42578125" bestFit="1" customWidth="1"/>
    <col min="403" max="403" width="14.5703125" bestFit="1" customWidth="1"/>
    <col min="404" max="404" width="11.42578125" bestFit="1" customWidth="1"/>
    <col min="405" max="405" width="14.5703125" bestFit="1" customWidth="1"/>
    <col min="406" max="406" width="11.42578125" bestFit="1" customWidth="1"/>
    <col min="407" max="407" width="14.5703125" bestFit="1" customWidth="1"/>
    <col min="408" max="408" width="11.42578125" bestFit="1" customWidth="1"/>
    <col min="409" max="409" width="14.5703125" bestFit="1" customWidth="1"/>
    <col min="410" max="410" width="11.42578125" bestFit="1" customWidth="1"/>
    <col min="411" max="411" width="14.5703125" bestFit="1" customWidth="1"/>
    <col min="412" max="412" width="11.42578125" bestFit="1" customWidth="1"/>
    <col min="413" max="413" width="14.5703125" bestFit="1" customWidth="1"/>
    <col min="414" max="414" width="11.42578125" bestFit="1" customWidth="1"/>
    <col min="415" max="415" width="14.5703125" bestFit="1" customWidth="1"/>
    <col min="416" max="416" width="11.42578125" bestFit="1" customWidth="1"/>
    <col min="417" max="417" width="14.5703125" bestFit="1" customWidth="1"/>
    <col min="418" max="418" width="11.42578125" bestFit="1" customWidth="1"/>
    <col min="419" max="419" width="14.5703125" bestFit="1" customWidth="1"/>
    <col min="420" max="420" width="11.42578125" bestFit="1" customWidth="1"/>
    <col min="421" max="421" width="14.5703125" bestFit="1" customWidth="1"/>
    <col min="422" max="422" width="11.42578125" bestFit="1" customWidth="1"/>
    <col min="423" max="423" width="14.5703125" bestFit="1" customWidth="1"/>
    <col min="424" max="424" width="11.42578125" bestFit="1" customWidth="1"/>
    <col min="425" max="425" width="14.5703125" bestFit="1" customWidth="1"/>
    <col min="426" max="426" width="11.42578125" bestFit="1" customWidth="1"/>
    <col min="427" max="427" width="14.5703125" bestFit="1" customWidth="1"/>
    <col min="428" max="428" width="11.42578125" bestFit="1" customWidth="1"/>
    <col min="429" max="429" width="14.5703125" bestFit="1" customWidth="1"/>
    <col min="430" max="430" width="11.42578125" bestFit="1" customWidth="1"/>
    <col min="431" max="431" width="14.5703125" bestFit="1" customWidth="1"/>
    <col min="432" max="432" width="15.85546875" bestFit="1" customWidth="1"/>
    <col min="433" max="433" width="19" bestFit="1" customWidth="1"/>
    <col min="434" max="434" width="11.42578125" bestFit="1" customWidth="1"/>
    <col min="435" max="435" width="14.5703125" bestFit="1" customWidth="1"/>
    <col min="436" max="436" width="11.42578125" bestFit="1" customWidth="1"/>
    <col min="437" max="437" width="14.5703125" bestFit="1" customWidth="1"/>
    <col min="438" max="438" width="11.42578125" bestFit="1" customWidth="1"/>
    <col min="439" max="439" width="14.5703125" bestFit="1" customWidth="1"/>
    <col min="440" max="440" width="11.42578125" bestFit="1" customWidth="1"/>
    <col min="441" max="441" width="14.5703125" bestFit="1" customWidth="1"/>
    <col min="442" max="442" width="11.42578125" bestFit="1" customWidth="1"/>
    <col min="443" max="443" width="14.5703125" bestFit="1" customWidth="1"/>
    <col min="444" max="444" width="11.42578125" bestFit="1" customWidth="1"/>
    <col min="445" max="445" width="14.5703125" bestFit="1" customWidth="1"/>
    <col min="446" max="446" width="11.42578125" bestFit="1" customWidth="1"/>
    <col min="447" max="447" width="14.5703125" bestFit="1" customWidth="1"/>
    <col min="448" max="448" width="11.42578125" bestFit="1" customWidth="1"/>
    <col min="449" max="449" width="14.5703125" bestFit="1" customWidth="1"/>
    <col min="450" max="450" width="11.42578125" bestFit="1" customWidth="1"/>
    <col min="451" max="451" width="14.5703125" bestFit="1" customWidth="1"/>
    <col min="452" max="452" width="11.42578125" bestFit="1" customWidth="1"/>
    <col min="453" max="453" width="14.5703125" bestFit="1" customWidth="1"/>
    <col min="454" max="454" width="11.42578125" bestFit="1" customWidth="1"/>
    <col min="455" max="455" width="14.5703125" bestFit="1" customWidth="1"/>
    <col min="456" max="456" width="11.42578125" bestFit="1" customWidth="1"/>
    <col min="457" max="457" width="14.5703125" bestFit="1" customWidth="1"/>
    <col min="458" max="458" width="11.42578125" bestFit="1" customWidth="1"/>
    <col min="459" max="459" width="14.5703125" bestFit="1" customWidth="1"/>
    <col min="460" max="460" width="11.42578125" bestFit="1" customWidth="1"/>
    <col min="461" max="461" width="14.5703125" bestFit="1" customWidth="1"/>
    <col min="462" max="462" width="11.42578125" bestFit="1" customWidth="1"/>
    <col min="463" max="463" width="14.5703125" bestFit="1" customWidth="1"/>
    <col min="464" max="464" width="11.42578125" bestFit="1" customWidth="1"/>
    <col min="465" max="465" width="14.5703125" bestFit="1" customWidth="1"/>
    <col min="466" max="466" width="11.42578125" bestFit="1" customWidth="1"/>
    <col min="467" max="467" width="14.5703125" bestFit="1" customWidth="1"/>
    <col min="468" max="468" width="11.42578125" bestFit="1" customWidth="1"/>
    <col min="469" max="469" width="14.5703125" bestFit="1" customWidth="1"/>
    <col min="470" max="470" width="11.42578125" bestFit="1" customWidth="1"/>
    <col min="471" max="471" width="14.5703125" bestFit="1" customWidth="1"/>
    <col min="472" max="472" width="11.42578125" bestFit="1" customWidth="1"/>
    <col min="473" max="473" width="14.5703125" bestFit="1" customWidth="1"/>
    <col min="474" max="474" width="11.42578125" bestFit="1" customWidth="1"/>
    <col min="475" max="475" width="14.5703125" bestFit="1" customWidth="1"/>
    <col min="476" max="476" width="11.42578125" bestFit="1" customWidth="1"/>
    <col min="477" max="477" width="14.5703125" bestFit="1" customWidth="1"/>
    <col min="478" max="478" width="15.5703125" bestFit="1" customWidth="1"/>
    <col min="479" max="479" width="18.7109375" bestFit="1" customWidth="1"/>
    <col min="480" max="480" width="11.42578125" bestFit="1" customWidth="1"/>
    <col min="481" max="481" width="14.5703125" bestFit="1" customWidth="1"/>
    <col min="482" max="482" width="11.42578125" bestFit="1" customWidth="1"/>
    <col min="483" max="483" width="14.5703125" bestFit="1" customWidth="1"/>
    <col min="484" max="484" width="11.42578125" bestFit="1" customWidth="1"/>
    <col min="485" max="485" width="14.5703125" bestFit="1" customWidth="1"/>
    <col min="486" max="486" width="11.42578125" bestFit="1" customWidth="1"/>
    <col min="487" max="487" width="14.5703125" bestFit="1" customWidth="1"/>
    <col min="488" max="488" width="11.42578125" bestFit="1" customWidth="1"/>
    <col min="489" max="489" width="14.5703125" bestFit="1" customWidth="1"/>
    <col min="490" max="490" width="11.42578125" bestFit="1" customWidth="1"/>
    <col min="491" max="491" width="14.5703125" bestFit="1" customWidth="1"/>
    <col min="492" max="492" width="11.42578125" bestFit="1" customWidth="1"/>
    <col min="493" max="493" width="14.5703125" bestFit="1" customWidth="1"/>
    <col min="494" max="494" width="11.42578125" bestFit="1" customWidth="1"/>
    <col min="495" max="495" width="14.5703125" bestFit="1" customWidth="1"/>
    <col min="496" max="496" width="11.42578125" bestFit="1" customWidth="1"/>
    <col min="497" max="497" width="14.5703125" bestFit="1" customWidth="1"/>
    <col min="498" max="498" width="11.42578125" bestFit="1" customWidth="1"/>
    <col min="499" max="499" width="14.5703125" bestFit="1" customWidth="1"/>
    <col min="500" max="500" width="11.42578125" bestFit="1" customWidth="1"/>
    <col min="501" max="501" width="14.5703125" bestFit="1" customWidth="1"/>
    <col min="502" max="502" width="11.42578125" bestFit="1" customWidth="1"/>
    <col min="503" max="503" width="14.5703125" bestFit="1" customWidth="1"/>
    <col min="504" max="504" width="11.42578125" bestFit="1" customWidth="1"/>
    <col min="505" max="505" width="14.5703125" bestFit="1" customWidth="1"/>
    <col min="506" max="506" width="11.42578125" bestFit="1" customWidth="1"/>
    <col min="507" max="507" width="14.5703125" bestFit="1" customWidth="1"/>
    <col min="508" max="508" width="11.42578125" bestFit="1" customWidth="1"/>
    <col min="509" max="509" width="14.5703125" bestFit="1" customWidth="1"/>
    <col min="510" max="510" width="11.42578125" bestFit="1" customWidth="1"/>
    <col min="511" max="511" width="14.5703125" bestFit="1" customWidth="1"/>
    <col min="512" max="512" width="11.42578125" bestFit="1" customWidth="1"/>
    <col min="513" max="513" width="14.5703125" bestFit="1" customWidth="1"/>
    <col min="514" max="514" width="11.42578125" bestFit="1" customWidth="1"/>
    <col min="515" max="515" width="14.5703125" bestFit="1" customWidth="1"/>
    <col min="516" max="516" width="11.42578125" bestFit="1" customWidth="1"/>
    <col min="517" max="517" width="14.5703125" bestFit="1" customWidth="1"/>
    <col min="518" max="518" width="11.42578125" bestFit="1" customWidth="1"/>
    <col min="519" max="519" width="14.5703125" bestFit="1" customWidth="1"/>
    <col min="520" max="520" width="11.42578125" bestFit="1" customWidth="1"/>
    <col min="521" max="521" width="14.5703125" bestFit="1" customWidth="1"/>
    <col min="522" max="522" width="11.42578125" bestFit="1" customWidth="1"/>
    <col min="523" max="523" width="14.5703125" bestFit="1" customWidth="1"/>
    <col min="524" max="524" width="15.140625" bestFit="1" customWidth="1"/>
    <col min="525" max="525" width="18.28515625" bestFit="1" customWidth="1"/>
    <col min="526" max="526" width="11.42578125" bestFit="1" customWidth="1"/>
    <col min="527" max="527" width="14.5703125" bestFit="1" customWidth="1"/>
    <col min="528" max="528" width="11.42578125" bestFit="1" customWidth="1"/>
    <col min="529" max="529" width="14.5703125" bestFit="1" customWidth="1"/>
    <col min="530" max="530" width="11.42578125" bestFit="1" customWidth="1"/>
    <col min="531" max="531" width="14.5703125" bestFit="1" customWidth="1"/>
    <col min="532" max="532" width="11.42578125" bestFit="1" customWidth="1"/>
    <col min="533" max="533" width="14.5703125" bestFit="1" customWidth="1"/>
    <col min="534" max="534" width="11.42578125" bestFit="1" customWidth="1"/>
    <col min="535" max="535" width="14.5703125" bestFit="1" customWidth="1"/>
    <col min="536" max="536" width="11.42578125" bestFit="1" customWidth="1"/>
    <col min="537" max="537" width="14.5703125" bestFit="1" customWidth="1"/>
    <col min="538" max="538" width="11.42578125" bestFit="1" customWidth="1"/>
    <col min="539" max="539" width="14.5703125" bestFit="1" customWidth="1"/>
    <col min="540" max="540" width="11.42578125" bestFit="1" customWidth="1"/>
    <col min="541" max="541" width="14.5703125" bestFit="1" customWidth="1"/>
    <col min="542" max="542" width="11.42578125" bestFit="1" customWidth="1"/>
    <col min="543" max="543" width="14.5703125" bestFit="1" customWidth="1"/>
    <col min="544" max="544" width="11.42578125" bestFit="1" customWidth="1"/>
    <col min="545" max="545" width="14.5703125" bestFit="1" customWidth="1"/>
    <col min="546" max="546" width="11.42578125" bestFit="1" customWidth="1"/>
    <col min="547" max="547" width="14.5703125" bestFit="1" customWidth="1"/>
    <col min="548" max="548" width="11.42578125" bestFit="1" customWidth="1"/>
    <col min="549" max="549" width="14.5703125" bestFit="1" customWidth="1"/>
    <col min="550" max="550" width="11.42578125" bestFit="1" customWidth="1"/>
    <col min="551" max="551" width="14.5703125" bestFit="1" customWidth="1"/>
    <col min="552" max="552" width="11.42578125" bestFit="1" customWidth="1"/>
    <col min="553" max="553" width="14.5703125" bestFit="1" customWidth="1"/>
    <col min="554" max="554" width="11.42578125" bestFit="1" customWidth="1"/>
    <col min="555" max="555" width="14.5703125" bestFit="1" customWidth="1"/>
    <col min="556" max="556" width="11.42578125" bestFit="1" customWidth="1"/>
    <col min="557" max="557" width="14.5703125" bestFit="1" customWidth="1"/>
    <col min="558" max="558" width="11.42578125" bestFit="1" customWidth="1"/>
    <col min="559" max="559" width="14.5703125" bestFit="1" customWidth="1"/>
    <col min="560" max="560" width="11.42578125" bestFit="1" customWidth="1"/>
    <col min="561" max="561" width="14.5703125" bestFit="1" customWidth="1"/>
    <col min="562" max="562" width="11.42578125" bestFit="1" customWidth="1"/>
    <col min="563" max="563" width="14.5703125" bestFit="1" customWidth="1"/>
    <col min="564" max="564" width="11.42578125" bestFit="1" customWidth="1"/>
    <col min="565" max="565" width="14.5703125" bestFit="1" customWidth="1"/>
    <col min="566" max="566" width="11.42578125" bestFit="1" customWidth="1"/>
    <col min="567" max="567" width="14.5703125" bestFit="1" customWidth="1"/>
    <col min="568" max="568" width="11.42578125" bestFit="1" customWidth="1"/>
    <col min="569" max="569" width="14.5703125" bestFit="1" customWidth="1"/>
    <col min="570" max="570" width="11.42578125" bestFit="1" customWidth="1"/>
    <col min="571" max="571" width="14.5703125" bestFit="1" customWidth="1"/>
    <col min="572" max="572" width="15.7109375" bestFit="1" customWidth="1"/>
    <col min="573" max="573" width="18.85546875" bestFit="1" customWidth="1"/>
    <col min="574" max="574" width="19.140625" bestFit="1" customWidth="1"/>
    <col min="575" max="575" width="22.28515625" bestFit="1" customWidth="1"/>
    <col min="576" max="576" width="8.42578125" bestFit="1" customWidth="1"/>
    <col min="577" max="577" width="8.85546875" bestFit="1" customWidth="1"/>
    <col min="578" max="578" width="5" bestFit="1" customWidth="1"/>
    <col min="579" max="580" width="8.85546875" bestFit="1" customWidth="1"/>
    <col min="581" max="581" width="5" bestFit="1" customWidth="1"/>
    <col min="582" max="582" width="7.85546875" bestFit="1" customWidth="1"/>
    <col min="583" max="583" width="8.85546875" bestFit="1" customWidth="1"/>
    <col min="584" max="584" width="6.5703125" bestFit="1" customWidth="1"/>
    <col min="585" max="585" width="10.42578125" bestFit="1" customWidth="1"/>
    <col min="586" max="586" width="9.85546875" bestFit="1" customWidth="1"/>
    <col min="587" max="587" width="6" bestFit="1" customWidth="1"/>
    <col min="588" max="588" width="8.85546875" bestFit="1" customWidth="1"/>
    <col min="589" max="589" width="9.85546875" bestFit="1" customWidth="1"/>
    <col min="590" max="590" width="6" bestFit="1" customWidth="1"/>
    <col min="591" max="592" width="9.85546875" bestFit="1" customWidth="1"/>
    <col min="593" max="593" width="7.5703125" bestFit="1" customWidth="1"/>
    <col min="594" max="594" width="11.42578125" bestFit="1" customWidth="1"/>
    <col min="595" max="595" width="9.85546875" bestFit="1" customWidth="1"/>
    <col min="596" max="596" width="6" bestFit="1" customWidth="1"/>
    <col min="597" max="597" width="8.85546875" bestFit="1" customWidth="1"/>
    <col min="598" max="598" width="9.85546875" bestFit="1" customWidth="1"/>
    <col min="599" max="599" width="6" bestFit="1" customWidth="1"/>
    <col min="600" max="601" width="9.85546875" bestFit="1" customWidth="1"/>
    <col min="602" max="602" width="6" bestFit="1" customWidth="1"/>
    <col min="603" max="603" width="8.85546875" bestFit="1" customWidth="1"/>
    <col min="604" max="604" width="9.85546875" bestFit="1" customWidth="1"/>
    <col min="605" max="605" width="6" bestFit="1" customWidth="1"/>
    <col min="606" max="607" width="9.85546875" bestFit="1" customWidth="1"/>
    <col min="608" max="608" width="6" bestFit="1" customWidth="1"/>
    <col min="609" max="610" width="9.85546875" bestFit="1" customWidth="1"/>
    <col min="611" max="611" width="6" bestFit="1" customWidth="1"/>
    <col min="612" max="612" width="8.85546875" bestFit="1" customWidth="1"/>
    <col min="613" max="613" width="9.85546875" bestFit="1" customWidth="1"/>
    <col min="614" max="614" width="6" bestFit="1" customWidth="1"/>
    <col min="615" max="615" width="8.85546875" bestFit="1" customWidth="1"/>
    <col min="616" max="616" width="9.85546875" bestFit="1" customWidth="1"/>
    <col min="617" max="617" width="7.5703125" bestFit="1" customWidth="1"/>
    <col min="618" max="618" width="11.42578125" bestFit="1" customWidth="1"/>
    <col min="619" max="619" width="9.85546875" bestFit="1" customWidth="1"/>
    <col min="620" max="620" width="7.5703125" bestFit="1" customWidth="1"/>
    <col min="621" max="621" width="11.42578125" bestFit="1" customWidth="1"/>
    <col min="622" max="622" width="9.85546875" bestFit="1" customWidth="1"/>
    <col min="623" max="623" width="6" bestFit="1" customWidth="1"/>
    <col min="624" max="625" width="9.85546875" bestFit="1" customWidth="1"/>
    <col min="626" max="626" width="10.5703125" bestFit="1" customWidth="1"/>
    <col min="627" max="627" width="6.5703125" bestFit="1" customWidth="1"/>
    <col min="628" max="628" width="10.42578125" bestFit="1" customWidth="1"/>
    <col min="629" max="629" width="7.85546875" bestFit="1" customWidth="1"/>
    <col min="630" max="630" width="5.5703125" bestFit="1" customWidth="1"/>
    <col min="631" max="631" width="9.42578125" bestFit="1" customWidth="1"/>
    <col min="632" max="632" width="7.85546875" bestFit="1" customWidth="1"/>
    <col min="633" max="633" width="5" bestFit="1" customWidth="1"/>
    <col min="634" max="634" width="8.42578125" bestFit="1" customWidth="1"/>
    <col min="635" max="635" width="5" bestFit="1" customWidth="1"/>
    <col min="636" max="637" width="8.85546875" bestFit="1" customWidth="1"/>
    <col min="638" max="638" width="6.5703125" bestFit="1" customWidth="1"/>
    <col min="639" max="639" width="3.5703125" bestFit="1" customWidth="1"/>
    <col min="640" max="640" width="10.42578125" bestFit="1" customWidth="1"/>
    <col min="641" max="641" width="8.85546875" bestFit="1" customWidth="1"/>
    <col min="642" max="642" width="5" bestFit="1" customWidth="1"/>
    <col min="643" max="643" width="8.42578125" bestFit="1" customWidth="1"/>
    <col min="644" max="644" width="8.85546875" bestFit="1" customWidth="1"/>
    <col min="645" max="645" width="5" bestFit="1" customWidth="1"/>
    <col min="646" max="647" width="8.85546875" bestFit="1" customWidth="1"/>
    <col min="648" max="648" width="6.5703125" bestFit="1" customWidth="1"/>
    <col min="649" max="649" width="10.42578125" bestFit="1" customWidth="1"/>
    <col min="650" max="650" width="9.85546875" bestFit="1" customWidth="1"/>
    <col min="651" max="651" width="6" bestFit="1" customWidth="1"/>
    <col min="652" max="652" width="8.85546875" bestFit="1" customWidth="1"/>
    <col min="653" max="653" width="9.85546875" bestFit="1" customWidth="1"/>
    <col min="654" max="654" width="6" bestFit="1" customWidth="1"/>
    <col min="655" max="655" width="8.85546875" bestFit="1" customWidth="1"/>
    <col min="656" max="656" width="9.85546875" bestFit="1" customWidth="1"/>
    <col min="657" max="657" width="7.5703125" bestFit="1" customWidth="1"/>
    <col min="658" max="658" width="11.42578125" bestFit="1" customWidth="1"/>
    <col min="659" max="659" width="9.85546875" bestFit="1" customWidth="1"/>
    <col min="660" max="660" width="7.5703125" bestFit="1" customWidth="1"/>
    <col min="661" max="661" width="11.42578125" bestFit="1" customWidth="1"/>
    <col min="662" max="662" width="9.85546875" bestFit="1" customWidth="1"/>
    <col min="663" max="663" width="6" bestFit="1" customWidth="1"/>
    <col min="664" max="664" width="8.85546875" bestFit="1" customWidth="1"/>
    <col min="665" max="665" width="9.85546875" bestFit="1" customWidth="1"/>
    <col min="666" max="666" width="6" bestFit="1" customWidth="1"/>
    <col min="667" max="667" width="8.85546875" bestFit="1" customWidth="1"/>
    <col min="668" max="668" width="9.85546875" bestFit="1" customWidth="1"/>
    <col min="669" max="669" width="6" bestFit="1" customWidth="1"/>
    <col min="670" max="671" width="9.85546875" bestFit="1" customWidth="1"/>
    <col min="672" max="672" width="6" bestFit="1" customWidth="1"/>
    <col min="673" max="674" width="9.85546875" bestFit="1" customWidth="1"/>
    <col min="675" max="675" width="6" bestFit="1" customWidth="1"/>
    <col min="676" max="676" width="8.85546875" bestFit="1" customWidth="1"/>
    <col min="677" max="677" width="9.85546875" bestFit="1" customWidth="1"/>
    <col min="678" max="678" width="7" bestFit="1" customWidth="1"/>
    <col min="679" max="679" width="5" bestFit="1" customWidth="1"/>
    <col min="680" max="680" width="9.85546875" bestFit="1" customWidth="1"/>
    <col min="681" max="681" width="10.85546875" bestFit="1" customWidth="1"/>
    <col min="682" max="682" width="7" bestFit="1" customWidth="1"/>
    <col min="683" max="683" width="5" bestFit="1" customWidth="1"/>
    <col min="684" max="685" width="10.85546875" bestFit="1" customWidth="1"/>
    <col min="686" max="686" width="8" bestFit="1" customWidth="1"/>
    <col min="687" max="687" width="6" bestFit="1" customWidth="1"/>
    <col min="688" max="689" width="11.85546875" bestFit="1" customWidth="1"/>
    <col min="690" max="690" width="10.28515625" bestFit="1" customWidth="1"/>
    <col min="691" max="691" width="6.5703125" bestFit="1" customWidth="1"/>
    <col min="692" max="692" width="10.42578125" bestFit="1" customWidth="1"/>
    <col min="693" max="693" width="7.85546875" bestFit="1" customWidth="1"/>
    <col min="694" max="694" width="6.5703125" bestFit="1" customWidth="1"/>
    <col min="695" max="695" width="10.42578125" bestFit="1" customWidth="1"/>
    <col min="696" max="696" width="7.85546875" bestFit="1" customWidth="1"/>
    <col min="697" max="697" width="6.5703125" bestFit="1" customWidth="1"/>
    <col min="698" max="698" width="10.42578125" bestFit="1" customWidth="1"/>
    <col min="699" max="699" width="8.85546875" bestFit="1" customWidth="1"/>
    <col min="700" max="700" width="5.5703125" bestFit="1" customWidth="1"/>
    <col min="701" max="701" width="9.42578125" bestFit="1" customWidth="1"/>
    <col min="702" max="702" width="8.85546875" bestFit="1" customWidth="1"/>
    <col min="703" max="703" width="6.5703125" bestFit="1" customWidth="1"/>
    <col min="704" max="704" width="10.42578125" bestFit="1" customWidth="1"/>
    <col min="705" max="705" width="8.85546875" bestFit="1" customWidth="1"/>
    <col min="706" max="706" width="6.5703125" bestFit="1" customWidth="1"/>
    <col min="707" max="707" width="10.42578125" bestFit="1" customWidth="1"/>
    <col min="708" max="708" width="9.85546875" bestFit="1" customWidth="1"/>
    <col min="709" max="709" width="6" bestFit="1" customWidth="1"/>
    <col min="710" max="711" width="9.85546875" bestFit="1" customWidth="1"/>
    <col min="712" max="712" width="6" bestFit="1" customWidth="1"/>
    <col min="713" max="714" width="9.85546875" bestFit="1" customWidth="1"/>
    <col min="715" max="715" width="6" bestFit="1" customWidth="1"/>
    <col min="716" max="717" width="9.85546875" bestFit="1" customWidth="1"/>
    <col min="718" max="718" width="6" bestFit="1" customWidth="1"/>
    <col min="719" max="720" width="9.85546875" bestFit="1" customWidth="1"/>
    <col min="721" max="721" width="6" bestFit="1" customWidth="1"/>
    <col min="722" max="722" width="8.85546875" bestFit="1" customWidth="1"/>
    <col min="723" max="723" width="6" bestFit="1" customWidth="1"/>
    <col min="724" max="725" width="9.85546875" bestFit="1" customWidth="1"/>
    <col min="726" max="726" width="6" bestFit="1" customWidth="1"/>
    <col min="727" max="727" width="9.85546875" bestFit="1" customWidth="1"/>
    <col min="728" max="728" width="6" bestFit="1" customWidth="1"/>
    <col min="729" max="730" width="9.85546875" bestFit="1" customWidth="1"/>
    <col min="731" max="731" width="6.5703125" bestFit="1" customWidth="1"/>
    <col min="732" max="732" width="10.42578125" bestFit="1" customWidth="1"/>
    <col min="733" max="733" width="6" bestFit="1" customWidth="1"/>
    <col min="734" max="735" width="9.85546875" bestFit="1" customWidth="1"/>
    <col min="736" max="736" width="6.5703125" bestFit="1" customWidth="1"/>
    <col min="737" max="737" width="10.42578125" bestFit="1" customWidth="1"/>
    <col min="738" max="738" width="5" bestFit="1" customWidth="1"/>
    <col min="739" max="739" width="8.85546875" bestFit="1" customWidth="1"/>
    <col min="740" max="740" width="9.85546875" bestFit="1" customWidth="1"/>
    <col min="741" max="741" width="6.5703125" bestFit="1" customWidth="1"/>
    <col min="742" max="742" width="10.42578125" bestFit="1" customWidth="1"/>
    <col min="743" max="743" width="9.85546875" bestFit="1" customWidth="1"/>
    <col min="744" max="744" width="6" bestFit="1" customWidth="1"/>
    <col min="745" max="745" width="8.85546875" bestFit="1" customWidth="1"/>
    <col min="746" max="746" width="9.85546875" bestFit="1" customWidth="1"/>
    <col min="747" max="747" width="6" bestFit="1" customWidth="1"/>
    <col min="748" max="749" width="9.85546875" bestFit="1" customWidth="1"/>
    <col min="750" max="750" width="6" bestFit="1" customWidth="1"/>
    <col min="751" max="752" width="9.85546875" bestFit="1" customWidth="1"/>
    <col min="753" max="753" width="7" bestFit="1" customWidth="1"/>
    <col min="754" max="755" width="10.85546875" bestFit="1" customWidth="1"/>
    <col min="756" max="756" width="7" bestFit="1" customWidth="1"/>
    <col min="757" max="758" width="10.85546875" bestFit="1" customWidth="1"/>
    <col min="759" max="759" width="9.85546875" bestFit="1" customWidth="1"/>
    <col min="760" max="760" width="6.5703125" bestFit="1" customWidth="1"/>
    <col min="761" max="762" width="7.85546875" bestFit="1" customWidth="1"/>
    <col min="763" max="763" width="4.5703125" bestFit="1" customWidth="1"/>
    <col min="764" max="765" width="7.85546875" bestFit="1" customWidth="1"/>
    <col min="766" max="766" width="4.5703125" bestFit="1" customWidth="1"/>
    <col min="767" max="767" width="3.5703125" bestFit="1" customWidth="1"/>
    <col min="768" max="768" width="2" bestFit="1" customWidth="1"/>
    <col min="769" max="770" width="7.85546875" bestFit="1" customWidth="1"/>
    <col min="771" max="771" width="5" bestFit="1" customWidth="1"/>
    <col min="772" max="772" width="7.85546875" bestFit="1" customWidth="1"/>
    <col min="773" max="773" width="4.5703125" bestFit="1" customWidth="1"/>
    <col min="774" max="774" width="7.85546875" bestFit="1" customWidth="1"/>
    <col min="775" max="775" width="8.85546875" bestFit="1" customWidth="1"/>
    <col min="776" max="776" width="5" bestFit="1" customWidth="1"/>
    <col min="777" max="777" width="7.85546875" bestFit="1" customWidth="1"/>
    <col min="778" max="778" width="8.85546875" bestFit="1" customWidth="1"/>
    <col min="779" max="779" width="5" bestFit="1" customWidth="1"/>
    <col min="780" max="780" width="7.85546875" bestFit="1" customWidth="1"/>
    <col min="781" max="781" width="8.85546875" bestFit="1" customWidth="1"/>
    <col min="782" max="782" width="6" bestFit="1" customWidth="1"/>
    <col min="783" max="783" width="8.85546875" bestFit="1" customWidth="1"/>
    <col min="784" max="784" width="9.85546875" bestFit="1" customWidth="1"/>
    <col min="785" max="785" width="6" bestFit="1" customWidth="1"/>
    <col min="786" max="786" width="7.85546875" bestFit="1" customWidth="1"/>
    <col min="787" max="787" width="9.85546875" bestFit="1" customWidth="1"/>
    <col min="788" max="788" width="7.5703125" bestFit="1" customWidth="1"/>
    <col min="789" max="789" width="11.42578125" bestFit="1" customWidth="1"/>
    <col min="790" max="790" width="9.85546875" bestFit="1" customWidth="1"/>
    <col min="791" max="791" width="6.5703125" bestFit="1" customWidth="1"/>
    <col min="792" max="792" width="10.42578125" bestFit="1" customWidth="1"/>
    <col min="793" max="793" width="9.85546875" bestFit="1" customWidth="1"/>
    <col min="794" max="794" width="6" bestFit="1" customWidth="1"/>
    <col min="795" max="795" width="7.85546875" bestFit="1" customWidth="1"/>
    <col min="796" max="796" width="9.85546875" bestFit="1" customWidth="1"/>
    <col min="797" max="797" width="6" bestFit="1" customWidth="1"/>
    <col min="798" max="798" width="7.85546875" bestFit="1" customWidth="1"/>
    <col min="799" max="799" width="9.85546875" bestFit="1" customWidth="1"/>
    <col min="800" max="800" width="6" bestFit="1" customWidth="1"/>
    <col min="801" max="801" width="7.85546875" bestFit="1" customWidth="1"/>
    <col min="802" max="802" width="9.85546875" bestFit="1" customWidth="1"/>
    <col min="803" max="803" width="6" bestFit="1" customWidth="1"/>
    <col min="804" max="805" width="9.85546875" bestFit="1" customWidth="1"/>
    <col min="806" max="806" width="6" bestFit="1" customWidth="1"/>
    <col min="807" max="808" width="9.85546875" bestFit="1" customWidth="1"/>
    <col min="809" max="809" width="6" bestFit="1" customWidth="1"/>
    <col min="810" max="811" width="9.85546875" bestFit="1" customWidth="1"/>
    <col min="812" max="812" width="6.5703125" bestFit="1" customWidth="1"/>
    <col min="813" max="813" width="10.42578125" bestFit="1" customWidth="1"/>
    <col min="814" max="814" width="9.85546875" bestFit="1" customWidth="1"/>
    <col min="815" max="815" width="6" bestFit="1" customWidth="1"/>
    <col min="816" max="817" width="9.85546875" bestFit="1" customWidth="1"/>
    <col min="818" max="818" width="6" bestFit="1" customWidth="1"/>
    <col min="819" max="820" width="9.85546875" bestFit="1" customWidth="1"/>
    <col min="821" max="821" width="6" bestFit="1" customWidth="1"/>
    <col min="822" max="823" width="9.85546875" bestFit="1" customWidth="1"/>
    <col min="824" max="824" width="6" bestFit="1" customWidth="1"/>
    <col min="825" max="826" width="9.85546875" bestFit="1" customWidth="1"/>
    <col min="827" max="827" width="10.42578125" bestFit="1" customWidth="1"/>
    <col min="828" max="828" width="15.140625" bestFit="1" customWidth="1"/>
  </cols>
  <sheetData>
    <row r="3" spans="1:14" x14ac:dyDescent="0.2">
      <c r="A3" s="3" t="s">
        <v>39</v>
      </c>
      <c r="C3" s="3" t="s">
        <v>38</v>
      </c>
    </row>
    <row r="4" spans="1:14" x14ac:dyDescent="0.2">
      <c r="A4" s="3" t="s">
        <v>1</v>
      </c>
      <c r="B4" s="3" t="s">
        <v>31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</row>
    <row r="5" spans="1:14" x14ac:dyDescent="0.2">
      <c r="A5" t="s">
        <v>2</v>
      </c>
      <c r="B5" t="s">
        <v>32</v>
      </c>
      <c r="C5" s="8">
        <v>181</v>
      </c>
      <c r="D5" s="8">
        <v>772</v>
      </c>
      <c r="E5" s="8">
        <v>35</v>
      </c>
      <c r="F5" s="8">
        <v>-15239</v>
      </c>
      <c r="G5" s="8">
        <v>180</v>
      </c>
      <c r="H5" s="8">
        <v>5767</v>
      </c>
      <c r="I5" s="8">
        <v>-187</v>
      </c>
      <c r="J5" s="8">
        <v>-315</v>
      </c>
      <c r="K5" s="8">
        <v>-207</v>
      </c>
      <c r="L5" s="8">
        <v>135</v>
      </c>
      <c r="M5" s="8">
        <v>3</v>
      </c>
      <c r="N5" s="8">
        <v>-765</v>
      </c>
    </row>
    <row r="6" spans="1:14" x14ac:dyDescent="0.2">
      <c r="A6" t="s">
        <v>2</v>
      </c>
      <c r="B6" t="s">
        <v>33</v>
      </c>
      <c r="C6" s="8">
        <v>-410</v>
      </c>
      <c r="D6" s="8">
        <v>-121</v>
      </c>
      <c r="E6" s="8">
        <v>-146</v>
      </c>
      <c r="F6" s="8">
        <v>12</v>
      </c>
      <c r="G6" s="8">
        <v>-199</v>
      </c>
      <c r="H6" s="8">
        <v>-867</v>
      </c>
      <c r="I6" s="8">
        <v>-682</v>
      </c>
      <c r="J6" s="8">
        <v>-325</v>
      </c>
      <c r="K6" s="8">
        <v>-218</v>
      </c>
      <c r="L6" s="8">
        <v>205</v>
      </c>
      <c r="M6" s="8">
        <v>15440</v>
      </c>
      <c r="N6" s="8">
        <v>115</v>
      </c>
    </row>
    <row r="7" spans="1:14" x14ac:dyDescent="0.2">
      <c r="A7" t="s">
        <v>4</v>
      </c>
      <c r="B7" t="s">
        <v>32</v>
      </c>
      <c r="C7" s="8">
        <v>130</v>
      </c>
      <c r="D7" s="8">
        <v>44</v>
      </c>
      <c r="E7" s="8">
        <v>-265</v>
      </c>
      <c r="F7" s="8">
        <v>-1142</v>
      </c>
      <c r="G7" s="8">
        <v>225</v>
      </c>
      <c r="H7" s="8">
        <v>1198</v>
      </c>
      <c r="I7" s="8">
        <v>59</v>
      </c>
      <c r="J7" s="8">
        <v>-4</v>
      </c>
      <c r="K7" s="8">
        <v>-740</v>
      </c>
      <c r="L7" s="8">
        <v>5663</v>
      </c>
      <c r="M7" s="8">
        <v>3</v>
      </c>
      <c r="N7" s="8">
        <v>307</v>
      </c>
    </row>
    <row r="8" spans="1:14" x14ac:dyDescent="0.2">
      <c r="A8" t="s">
        <v>4</v>
      </c>
      <c r="B8" t="s">
        <v>33</v>
      </c>
      <c r="C8" s="8">
        <v>-345</v>
      </c>
      <c r="D8" s="8">
        <v>-81</v>
      </c>
      <c r="E8" s="8">
        <v>92</v>
      </c>
      <c r="F8" s="8">
        <v>7733</v>
      </c>
      <c r="G8" s="8">
        <v>-171</v>
      </c>
      <c r="H8" s="8">
        <v>-15213</v>
      </c>
      <c r="I8" s="8">
        <v>183</v>
      </c>
      <c r="J8" s="8">
        <v>7813</v>
      </c>
      <c r="K8" s="8">
        <v>-15</v>
      </c>
      <c r="L8" s="8">
        <v>219</v>
      </c>
      <c r="M8" s="8">
        <v>1134</v>
      </c>
      <c r="N8" s="8">
        <v>-8</v>
      </c>
    </row>
    <row r="9" spans="1:14" x14ac:dyDescent="0.2">
      <c r="A9" t="s">
        <v>9</v>
      </c>
      <c r="B9" t="s">
        <v>32</v>
      </c>
      <c r="C9" s="8">
        <v>13</v>
      </c>
      <c r="D9" s="8">
        <v>-9236</v>
      </c>
      <c r="E9" s="8">
        <v>-302</v>
      </c>
      <c r="F9" s="8">
        <v>9365</v>
      </c>
      <c r="G9" s="8">
        <v>96</v>
      </c>
      <c r="H9" s="8">
        <v>17</v>
      </c>
      <c r="I9" s="8">
        <v>201</v>
      </c>
      <c r="J9" s="8">
        <v>-102</v>
      </c>
      <c r="K9" s="8">
        <v>-57</v>
      </c>
      <c r="L9" s="8">
        <v>279</v>
      </c>
      <c r="M9" s="8">
        <v>868</v>
      </c>
      <c r="N9" s="8">
        <v>975</v>
      </c>
    </row>
    <row r="10" spans="1:14" x14ac:dyDescent="0.2">
      <c r="A10" t="s">
        <v>9</v>
      </c>
      <c r="B10" t="s">
        <v>33</v>
      </c>
      <c r="C10" s="8">
        <v>-50</v>
      </c>
      <c r="D10" s="8">
        <v>8</v>
      </c>
      <c r="E10" s="8">
        <v>-6</v>
      </c>
      <c r="F10" s="8">
        <v>-239</v>
      </c>
      <c r="G10" s="8">
        <v>188</v>
      </c>
      <c r="H10" s="8">
        <v>-55</v>
      </c>
      <c r="I10" s="8">
        <v>-449</v>
      </c>
      <c r="J10" s="8">
        <v>-129</v>
      </c>
      <c r="K10" s="8">
        <v>-926</v>
      </c>
      <c r="L10" s="8">
        <v>157</v>
      </c>
      <c r="M10" s="8">
        <v>268</v>
      </c>
      <c r="N10" s="8">
        <v>209</v>
      </c>
    </row>
    <row r="11" spans="1:14" x14ac:dyDescent="0.2">
      <c r="A11" t="s">
        <v>7</v>
      </c>
      <c r="B11" t="s">
        <v>32</v>
      </c>
      <c r="C11" s="8">
        <v>206</v>
      </c>
      <c r="D11" s="8">
        <v>-4839</v>
      </c>
      <c r="E11" s="8">
        <v>-300</v>
      </c>
      <c r="F11" s="8">
        <v>5364</v>
      </c>
      <c r="G11" s="8">
        <v>-233</v>
      </c>
      <c r="H11" s="8">
        <v>17</v>
      </c>
      <c r="I11" s="8">
        <v>-14913</v>
      </c>
      <c r="J11" s="8">
        <v>165</v>
      </c>
      <c r="K11" s="8">
        <v>280</v>
      </c>
      <c r="L11" s="8">
        <v>-164</v>
      </c>
      <c r="M11" s="8">
        <v>-98</v>
      </c>
      <c r="N11" s="8">
        <v>-130</v>
      </c>
    </row>
    <row r="12" spans="1:14" x14ac:dyDescent="0.2">
      <c r="A12" t="s">
        <v>7</v>
      </c>
      <c r="B12" t="s">
        <v>33</v>
      </c>
      <c r="C12" s="8">
        <v>-13</v>
      </c>
      <c r="D12" s="8">
        <v>8700</v>
      </c>
      <c r="E12" s="8">
        <v>303</v>
      </c>
      <c r="F12" s="8">
        <v>108</v>
      </c>
      <c r="G12" s="8">
        <v>-299</v>
      </c>
      <c r="H12" s="8">
        <v>9231</v>
      </c>
      <c r="I12" s="8">
        <v>-535</v>
      </c>
      <c r="J12" s="8">
        <v>183</v>
      </c>
      <c r="K12" s="8">
        <v>193</v>
      </c>
      <c r="L12" s="8">
        <v>110</v>
      </c>
      <c r="M12" s="8">
        <v>315</v>
      </c>
      <c r="N12" s="8">
        <v>389</v>
      </c>
    </row>
    <row r="13" spans="1:14" x14ac:dyDescent="0.2">
      <c r="A13" t="s">
        <v>10</v>
      </c>
      <c r="B13" t="s">
        <v>32</v>
      </c>
      <c r="C13" s="8">
        <v>279</v>
      </c>
      <c r="D13" s="8">
        <v>191</v>
      </c>
      <c r="E13" s="8">
        <v>38</v>
      </c>
      <c r="F13" s="8">
        <v>11</v>
      </c>
      <c r="G13" s="8">
        <v>-728</v>
      </c>
      <c r="H13" s="8">
        <v>-294</v>
      </c>
      <c r="I13" s="8">
        <v>-7200</v>
      </c>
      <c r="J13" s="8">
        <v>83</v>
      </c>
      <c r="K13" s="8">
        <v>-73</v>
      </c>
      <c r="L13" s="8">
        <v>216</v>
      </c>
      <c r="M13" s="8">
        <v>15452</v>
      </c>
      <c r="N13" s="8">
        <v>111</v>
      </c>
    </row>
    <row r="14" spans="1:14" x14ac:dyDescent="0.2">
      <c r="A14" t="s">
        <v>10</v>
      </c>
      <c r="B14" t="s">
        <v>33</v>
      </c>
      <c r="C14" s="8">
        <v>110</v>
      </c>
      <c r="D14" s="8">
        <v>198</v>
      </c>
      <c r="E14" s="8">
        <v>-7</v>
      </c>
      <c r="F14" s="8">
        <v>-9666</v>
      </c>
      <c r="G14" s="8">
        <v>-187</v>
      </c>
      <c r="H14" s="8">
        <v>-21</v>
      </c>
      <c r="I14" s="8">
        <v>-213</v>
      </c>
      <c r="J14" s="8">
        <v>-121</v>
      </c>
      <c r="K14" s="8">
        <v>240</v>
      </c>
      <c r="L14" s="8">
        <v>-146</v>
      </c>
      <c r="M14" s="8">
        <v>-42</v>
      </c>
      <c r="N14" s="8">
        <v>741</v>
      </c>
    </row>
    <row r="15" spans="1:14" x14ac:dyDescent="0.2">
      <c r="A15" t="s">
        <v>12</v>
      </c>
      <c r="B15" t="s">
        <v>32</v>
      </c>
      <c r="C15" s="8">
        <v>-111</v>
      </c>
      <c r="D15" s="8">
        <v>-280</v>
      </c>
      <c r="E15" s="8">
        <v>122</v>
      </c>
      <c r="F15" s="8">
        <v>280</v>
      </c>
      <c r="G15" s="8">
        <v>-336</v>
      </c>
      <c r="H15" s="8">
        <v>-287</v>
      </c>
      <c r="I15" s="8">
        <v>17</v>
      </c>
      <c r="J15" s="8">
        <v>-520</v>
      </c>
      <c r="K15" s="8">
        <v>20</v>
      </c>
      <c r="L15" s="8">
        <v>3</v>
      </c>
      <c r="M15" s="8">
        <v>-875</v>
      </c>
      <c r="N15" s="8">
        <v>-884</v>
      </c>
    </row>
    <row r="16" spans="1:14" x14ac:dyDescent="0.2">
      <c r="A16" t="s">
        <v>12</v>
      </c>
      <c r="B16" t="s">
        <v>33</v>
      </c>
      <c r="C16" s="8">
        <v>-241</v>
      </c>
      <c r="D16" s="8">
        <v>-542</v>
      </c>
      <c r="E16" s="8">
        <v>15166</v>
      </c>
      <c r="F16" s="8">
        <v>36</v>
      </c>
      <c r="G16" s="8">
        <v>213</v>
      </c>
      <c r="H16" s="8">
        <v>291</v>
      </c>
      <c r="I16" s="8">
        <v>15433</v>
      </c>
      <c r="J16" s="8">
        <v>78</v>
      </c>
      <c r="K16" s="8">
        <v>-240</v>
      </c>
      <c r="L16" s="8">
        <v>-167</v>
      </c>
      <c r="M16" s="8">
        <v>-431</v>
      </c>
      <c r="N16" s="8">
        <v>-515</v>
      </c>
    </row>
    <row r="17" spans="1:14" x14ac:dyDescent="0.2">
      <c r="A17" t="s">
        <v>5</v>
      </c>
      <c r="B17" t="s">
        <v>32</v>
      </c>
      <c r="C17" s="8">
        <v>537</v>
      </c>
      <c r="D17" s="8">
        <v>-138</v>
      </c>
      <c r="E17" s="8">
        <v>-265</v>
      </c>
      <c r="F17" s="8">
        <v>-7707</v>
      </c>
      <c r="G17" s="8">
        <v>174</v>
      </c>
      <c r="H17" s="8">
        <v>7647</v>
      </c>
      <c r="I17" s="8">
        <v>131</v>
      </c>
      <c r="J17" s="8">
        <v>-13</v>
      </c>
      <c r="K17" s="8">
        <v>1</v>
      </c>
      <c r="L17" s="8">
        <v>9473</v>
      </c>
      <c r="M17" s="8">
        <v>3</v>
      </c>
      <c r="N17" s="8">
        <v>-134</v>
      </c>
    </row>
    <row r="18" spans="1:14" x14ac:dyDescent="0.2">
      <c r="A18" t="s">
        <v>5</v>
      </c>
      <c r="B18" t="s">
        <v>33</v>
      </c>
      <c r="C18" s="8">
        <v>-206</v>
      </c>
      <c r="D18" s="8">
        <v>5672</v>
      </c>
      <c r="E18" s="8">
        <v>287</v>
      </c>
      <c r="F18" s="8">
        <v>299</v>
      </c>
      <c r="G18" s="8">
        <v>-297</v>
      </c>
      <c r="H18" s="8">
        <v>5671</v>
      </c>
      <c r="I18" s="8">
        <v>205</v>
      </c>
      <c r="J18" s="8">
        <v>183</v>
      </c>
      <c r="K18" s="8">
        <v>20</v>
      </c>
      <c r="L18" s="8">
        <v>252</v>
      </c>
      <c r="M18" s="8">
        <v>7850</v>
      </c>
      <c r="N18" s="8">
        <v>78</v>
      </c>
    </row>
    <row r="19" spans="1:14" x14ac:dyDescent="0.2">
      <c r="A19" t="s">
        <v>3</v>
      </c>
      <c r="B19" t="s">
        <v>32</v>
      </c>
      <c r="C19" s="8">
        <v>842</v>
      </c>
      <c r="D19" s="8">
        <v>58</v>
      </c>
      <c r="E19" s="8">
        <v>-265</v>
      </c>
      <c r="F19" s="8">
        <v>8</v>
      </c>
      <c r="G19" s="8">
        <v>202</v>
      </c>
      <c r="H19" s="8">
        <v>-74</v>
      </c>
      <c r="I19" s="8">
        <v>101</v>
      </c>
      <c r="J19" s="8">
        <v>-4</v>
      </c>
      <c r="K19" s="8">
        <v>-13</v>
      </c>
      <c r="L19" s="8">
        <v>10</v>
      </c>
      <c r="M19" s="8">
        <v>-206</v>
      </c>
      <c r="N19" s="8">
        <v>-7806</v>
      </c>
    </row>
    <row r="20" spans="1:14" x14ac:dyDescent="0.2">
      <c r="A20" t="s">
        <v>3</v>
      </c>
      <c r="B20" t="s">
        <v>33</v>
      </c>
      <c r="C20" s="8">
        <v>-444</v>
      </c>
      <c r="D20" s="8">
        <v>202</v>
      </c>
      <c r="E20" s="8">
        <v>-441</v>
      </c>
      <c r="F20" s="8">
        <v>377</v>
      </c>
      <c r="G20" s="8">
        <v>-297</v>
      </c>
      <c r="H20" s="8">
        <v>-1007</v>
      </c>
      <c r="I20" s="8">
        <v>228</v>
      </c>
      <c r="J20" s="8">
        <v>320</v>
      </c>
      <c r="K20" s="8">
        <v>47</v>
      </c>
      <c r="L20" s="8">
        <v>232</v>
      </c>
      <c r="M20" s="8">
        <v>-69</v>
      </c>
      <c r="N20" s="8">
        <v>-372</v>
      </c>
    </row>
    <row r="21" spans="1:14" x14ac:dyDescent="0.2">
      <c r="A21" t="s">
        <v>13</v>
      </c>
      <c r="B21" t="s">
        <v>32</v>
      </c>
      <c r="C21" s="8">
        <v>20</v>
      </c>
      <c r="D21" s="8">
        <v>35</v>
      </c>
      <c r="E21" s="8">
        <v>-887</v>
      </c>
      <c r="F21" s="8">
        <v>-685</v>
      </c>
      <c r="G21" s="8">
        <v>550</v>
      </c>
      <c r="H21" s="8">
        <v>887</v>
      </c>
      <c r="I21" s="8">
        <v>196</v>
      </c>
      <c r="J21" s="8">
        <v>-210</v>
      </c>
      <c r="K21" s="8">
        <v>26</v>
      </c>
      <c r="L21" s="8">
        <v>3</v>
      </c>
      <c r="M21" s="8">
        <v>-7506</v>
      </c>
      <c r="N21" s="8">
        <v>9</v>
      </c>
    </row>
    <row r="22" spans="1:14" x14ac:dyDescent="0.2">
      <c r="A22" t="s">
        <v>13</v>
      </c>
      <c r="B22" t="s">
        <v>33</v>
      </c>
      <c r="C22" s="8">
        <v>-241</v>
      </c>
      <c r="D22" s="8">
        <v>-237</v>
      </c>
      <c r="E22" s="8">
        <v>1098</v>
      </c>
      <c r="F22" s="8">
        <v>-222</v>
      </c>
      <c r="G22" s="8">
        <v>78</v>
      </c>
      <c r="H22" s="8">
        <v>283</v>
      </c>
      <c r="I22" s="8">
        <v>884</v>
      </c>
      <c r="J22" s="8">
        <v>58</v>
      </c>
      <c r="K22" s="8">
        <v>145</v>
      </c>
      <c r="L22" s="8">
        <v>843</v>
      </c>
      <c r="M22" s="8">
        <v>672</v>
      </c>
      <c r="N22" s="8">
        <v>-2113</v>
      </c>
    </row>
    <row r="23" spans="1:14" x14ac:dyDescent="0.2">
      <c r="A23" t="s">
        <v>11</v>
      </c>
      <c r="B23" t="s">
        <v>32</v>
      </c>
      <c r="C23" s="8">
        <v>50</v>
      </c>
      <c r="D23" s="8">
        <v>661</v>
      </c>
      <c r="E23" s="8">
        <v>286</v>
      </c>
      <c r="F23" s="8">
        <v>75</v>
      </c>
      <c r="G23" s="8">
        <v>-19</v>
      </c>
      <c r="H23" s="8">
        <v>-295</v>
      </c>
      <c r="I23" s="8">
        <v>-435</v>
      </c>
      <c r="J23" s="8">
        <v>-766</v>
      </c>
      <c r="K23" s="8">
        <v>-44</v>
      </c>
      <c r="L23" s="8">
        <v>3</v>
      </c>
      <c r="M23" s="8">
        <v>1220</v>
      </c>
      <c r="N23" s="8">
        <v>58</v>
      </c>
    </row>
    <row r="24" spans="1:14" x14ac:dyDescent="0.2">
      <c r="A24" t="s">
        <v>11</v>
      </c>
      <c r="B24" t="s">
        <v>33</v>
      </c>
      <c r="C24" s="8">
        <v>-7947</v>
      </c>
      <c r="D24" s="8">
        <v>170</v>
      </c>
      <c r="E24" s="8">
        <v>830</v>
      </c>
      <c r="F24" s="8">
        <v>964</v>
      </c>
      <c r="G24" s="8">
        <v>-19</v>
      </c>
      <c r="H24" s="8">
        <v>290</v>
      </c>
      <c r="I24" s="8">
        <v>140</v>
      </c>
      <c r="J24" s="8">
        <v>529</v>
      </c>
      <c r="K24" s="8">
        <v>286</v>
      </c>
      <c r="L24" s="8">
        <v>-423</v>
      </c>
      <c r="M24" s="8">
        <v>7</v>
      </c>
      <c r="N24" s="8">
        <v>12</v>
      </c>
    </row>
    <row r="25" spans="1:14" x14ac:dyDescent="0.2">
      <c r="A25" t="s">
        <v>8</v>
      </c>
      <c r="B25" t="s">
        <v>32</v>
      </c>
      <c r="C25" s="8">
        <v>740</v>
      </c>
      <c r="D25" s="8">
        <v>290</v>
      </c>
      <c r="E25" s="8">
        <v>-92</v>
      </c>
      <c r="F25" s="8">
        <v>109</v>
      </c>
      <c r="G25" s="8">
        <v>-351</v>
      </c>
      <c r="H25" s="8">
        <v>-162</v>
      </c>
      <c r="I25" s="8">
        <v>-770</v>
      </c>
      <c r="J25" s="8">
        <v>44</v>
      </c>
      <c r="K25" s="8">
        <v>115</v>
      </c>
      <c r="L25" s="8">
        <v>-9386</v>
      </c>
      <c r="M25" s="8">
        <v>-309</v>
      </c>
      <c r="N25" s="8">
        <v>-301</v>
      </c>
    </row>
    <row r="26" spans="1:14" x14ac:dyDescent="0.2">
      <c r="A26" t="s">
        <v>8</v>
      </c>
      <c r="B26" t="s">
        <v>33</v>
      </c>
      <c r="C26" s="8">
        <v>-279</v>
      </c>
      <c r="D26" s="8">
        <v>-100</v>
      </c>
      <c r="E26" s="8">
        <v>12</v>
      </c>
      <c r="F26" s="8">
        <v>-5672</v>
      </c>
      <c r="G26" s="8">
        <v>-250</v>
      </c>
      <c r="H26" s="8">
        <v>-297</v>
      </c>
      <c r="I26" s="8">
        <v>-521</v>
      </c>
      <c r="J26" s="8">
        <v>-128</v>
      </c>
      <c r="K26" s="8">
        <v>-1408</v>
      </c>
      <c r="L26" s="8">
        <v>46</v>
      </c>
      <c r="M26" s="8">
        <v>-34</v>
      </c>
      <c r="N26" s="8">
        <v>-4405</v>
      </c>
    </row>
    <row r="27" spans="1:14" x14ac:dyDescent="0.2">
      <c r="A27" t="s">
        <v>6</v>
      </c>
      <c r="B27" t="s">
        <v>32</v>
      </c>
      <c r="C27" s="8">
        <v>444</v>
      </c>
      <c r="D27" s="8">
        <v>-82</v>
      </c>
      <c r="E27" s="8">
        <v>-300</v>
      </c>
      <c r="F27" s="8">
        <v>-242</v>
      </c>
      <c r="G27" s="8">
        <v>-538</v>
      </c>
      <c r="H27" s="8">
        <v>154</v>
      </c>
      <c r="I27" s="8">
        <v>-43</v>
      </c>
      <c r="J27" s="8">
        <v>-929</v>
      </c>
      <c r="K27" s="8">
        <v>50</v>
      </c>
      <c r="L27" s="8">
        <v>-5661</v>
      </c>
      <c r="M27" s="8">
        <v>-288</v>
      </c>
      <c r="N27" s="8">
        <v>-308</v>
      </c>
    </row>
    <row r="28" spans="1:14" x14ac:dyDescent="0.2">
      <c r="A28" t="s">
        <v>6</v>
      </c>
      <c r="B28" t="s">
        <v>33</v>
      </c>
      <c r="C28" s="8">
        <v>-740</v>
      </c>
      <c r="D28" s="8">
        <v>230</v>
      </c>
      <c r="E28" s="8">
        <v>-237</v>
      </c>
      <c r="F28" s="8">
        <v>-99</v>
      </c>
      <c r="G28" s="8">
        <v>-298</v>
      </c>
      <c r="H28" s="8">
        <v>-7697</v>
      </c>
      <c r="I28" s="8">
        <v>-32</v>
      </c>
      <c r="J28" s="8">
        <v>4</v>
      </c>
      <c r="K28" s="8">
        <v>430</v>
      </c>
      <c r="L28" s="8">
        <v>245</v>
      </c>
      <c r="M28" s="8">
        <v>405</v>
      </c>
      <c r="N28" s="8">
        <v>830</v>
      </c>
    </row>
    <row r="31" spans="1:14" x14ac:dyDescent="0.2">
      <c r="A31" s="3" t="s">
        <v>40</v>
      </c>
      <c r="C31" s="3" t="s">
        <v>38</v>
      </c>
    </row>
    <row r="32" spans="1:14" x14ac:dyDescent="0.2">
      <c r="A32" s="3" t="s">
        <v>1</v>
      </c>
      <c r="B32" s="3" t="s">
        <v>31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26</v>
      </c>
      <c r="L32" t="s">
        <v>27</v>
      </c>
      <c r="M32" t="s">
        <v>28</v>
      </c>
      <c r="N32" t="s">
        <v>29</v>
      </c>
    </row>
    <row r="33" spans="1:14" x14ac:dyDescent="0.2">
      <c r="A33" t="s">
        <v>2</v>
      </c>
      <c r="B33" t="s">
        <v>32</v>
      </c>
      <c r="C33" s="8">
        <v>-1039</v>
      </c>
      <c r="D33" s="8">
        <v>805</v>
      </c>
      <c r="E33" s="8">
        <v>-649</v>
      </c>
      <c r="F33" s="8">
        <v>-123</v>
      </c>
      <c r="G33" s="8">
        <v>88</v>
      </c>
      <c r="H33" s="8">
        <v>15151</v>
      </c>
      <c r="I33" s="8">
        <v>-15331</v>
      </c>
      <c r="J33" s="8">
        <v>-116</v>
      </c>
      <c r="K33" s="8">
        <v>0</v>
      </c>
      <c r="L33" s="8">
        <v>207</v>
      </c>
      <c r="M33" s="8">
        <v>93</v>
      </c>
      <c r="N33" s="8">
        <v>149</v>
      </c>
    </row>
    <row r="34" spans="1:14" x14ac:dyDescent="0.2">
      <c r="A34" t="s">
        <v>2</v>
      </c>
      <c r="B34" t="s">
        <v>33</v>
      </c>
      <c r="C34" s="8">
        <v>427</v>
      </c>
      <c r="D34" s="8">
        <v>-414</v>
      </c>
      <c r="E34" s="8">
        <v>284</v>
      </c>
      <c r="F34" s="8">
        <v>-292</v>
      </c>
      <c r="G34" s="8">
        <v>90</v>
      </c>
      <c r="H34" s="8">
        <v>-82</v>
      </c>
      <c r="I34" s="8">
        <v>284</v>
      </c>
      <c r="J34" s="8">
        <v>-292</v>
      </c>
      <c r="K34" s="8">
        <v>90</v>
      </c>
      <c r="L34" s="8">
        <v>200</v>
      </c>
      <c r="M34" s="8">
        <v>15151</v>
      </c>
      <c r="N34" s="8">
        <v>-15331</v>
      </c>
    </row>
    <row r="35" spans="1:14" x14ac:dyDescent="0.2">
      <c r="A35" t="s">
        <v>4</v>
      </c>
      <c r="B35" t="s">
        <v>32</v>
      </c>
      <c r="C35" s="8">
        <v>119</v>
      </c>
      <c r="D35" s="8">
        <v>-9</v>
      </c>
      <c r="E35" s="8">
        <v>-84</v>
      </c>
      <c r="F35" s="8">
        <v>40</v>
      </c>
      <c r="G35" s="8">
        <v>225</v>
      </c>
      <c r="H35" s="8">
        <v>917</v>
      </c>
      <c r="I35" s="8">
        <v>-1142</v>
      </c>
      <c r="J35" s="8">
        <v>-71</v>
      </c>
      <c r="K35" s="8">
        <v>0</v>
      </c>
      <c r="L35" s="8">
        <v>5676</v>
      </c>
      <c r="M35" s="8">
        <v>-5376</v>
      </c>
      <c r="N35" s="8">
        <v>12</v>
      </c>
    </row>
    <row r="36" spans="1:14" x14ac:dyDescent="0.2">
      <c r="A36" t="s">
        <v>4</v>
      </c>
      <c r="B36" t="s">
        <v>33</v>
      </c>
      <c r="C36" s="8">
        <v>109</v>
      </c>
      <c r="D36" s="8">
        <v>45</v>
      </c>
      <c r="E36" s="8">
        <v>65</v>
      </c>
      <c r="F36" s="8">
        <v>7642</v>
      </c>
      <c r="G36" s="8">
        <v>-7816</v>
      </c>
      <c r="H36" s="8">
        <v>109</v>
      </c>
      <c r="I36" s="8">
        <v>65</v>
      </c>
      <c r="J36" s="8">
        <v>7642</v>
      </c>
      <c r="K36" s="8">
        <v>-7816</v>
      </c>
      <c r="L36" s="8">
        <v>172</v>
      </c>
      <c r="M36" s="8">
        <v>917</v>
      </c>
      <c r="N36" s="8">
        <v>-1142</v>
      </c>
    </row>
    <row r="37" spans="1:14" x14ac:dyDescent="0.2">
      <c r="A37" t="s">
        <v>9</v>
      </c>
      <c r="B37" t="s">
        <v>32</v>
      </c>
      <c r="C37" s="8">
        <v>9</v>
      </c>
      <c r="D37" s="8">
        <v>430</v>
      </c>
      <c r="E37" s="8">
        <v>-443</v>
      </c>
      <c r="F37" s="8">
        <v>9679</v>
      </c>
      <c r="G37" s="8">
        <v>-9377</v>
      </c>
      <c r="H37" s="8">
        <v>12</v>
      </c>
      <c r="I37" s="8">
        <v>-108</v>
      </c>
      <c r="J37" s="8">
        <v>-213</v>
      </c>
      <c r="K37" s="8">
        <v>0</v>
      </c>
      <c r="L37" s="8">
        <v>301</v>
      </c>
      <c r="M37" s="8">
        <v>586</v>
      </c>
      <c r="N37" s="8">
        <v>99</v>
      </c>
    </row>
    <row r="38" spans="1:14" x14ac:dyDescent="0.2">
      <c r="A38" t="s">
        <v>9</v>
      </c>
      <c r="B38" t="s">
        <v>33</v>
      </c>
      <c r="C38" s="8">
        <v>283</v>
      </c>
      <c r="D38" s="8">
        <v>-201</v>
      </c>
      <c r="E38" s="8">
        <v>-85</v>
      </c>
      <c r="F38" s="8">
        <v>10</v>
      </c>
      <c r="G38" s="8">
        <v>276</v>
      </c>
      <c r="H38" s="8">
        <v>-201</v>
      </c>
      <c r="I38" s="8">
        <v>-85</v>
      </c>
      <c r="J38" s="8">
        <v>10</v>
      </c>
      <c r="K38" s="8">
        <v>9</v>
      </c>
      <c r="L38" s="8">
        <v>289</v>
      </c>
      <c r="M38" s="8">
        <v>12</v>
      </c>
      <c r="N38" s="8">
        <v>-108</v>
      </c>
    </row>
    <row r="39" spans="1:14" x14ac:dyDescent="0.2">
      <c r="A39" t="s">
        <v>7</v>
      </c>
      <c r="B39" t="s">
        <v>32</v>
      </c>
      <c r="C39" s="8">
        <v>72</v>
      </c>
      <c r="D39" s="8">
        <v>631</v>
      </c>
      <c r="E39" s="8">
        <v>-837</v>
      </c>
      <c r="F39" s="8">
        <v>5676</v>
      </c>
      <c r="G39" s="8">
        <v>-5376</v>
      </c>
      <c r="H39" s="8">
        <v>12</v>
      </c>
      <c r="I39" s="8">
        <v>221</v>
      </c>
      <c r="J39" s="8">
        <v>-253</v>
      </c>
      <c r="K39" s="8">
        <v>0</v>
      </c>
      <c r="L39" s="8">
        <v>-201</v>
      </c>
      <c r="M39" s="8">
        <v>-85</v>
      </c>
      <c r="N39" s="8">
        <v>10</v>
      </c>
    </row>
    <row r="40" spans="1:14" x14ac:dyDescent="0.2">
      <c r="A40" t="s">
        <v>7</v>
      </c>
      <c r="B40" t="s">
        <v>33</v>
      </c>
      <c r="C40" s="8">
        <v>-144</v>
      </c>
      <c r="D40" s="8">
        <v>9679</v>
      </c>
      <c r="E40" s="8">
        <v>-9377</v>
      </c>
      <c r="F40" s="8">
        <v>12</v>
      </c>
      <c r="G40" s="8">
        <v>-314</v>
      </c>
      <c r="H40" s="8">
        <v>9679</v>
      </c>
      <c r="I40" s="8">
        <v>-9377</v>
      </c>
      <c r="J40" s="8">
        <v>12</v>
      </c>
      <c r="K40" s="8">
        <v>-108</v>
      </c>
      <c r="L40" s="8">
        <v>94</v>
      </c>
      <c r="M40" s="8">
        <v>12</v>
      </c>
      <c r="N40" s="8">
        <v>221</v>
      </c>
    </row>
    <row r="41" spans="1:14" x14ac:dyDescent="0.2">
      <c r="A41" t="s">
        <v>10</v>
      </c>
      <c r="B41" t="s">
        <v>32</v>
      </c>
      <c r="C41" s="8">
        <v>325</v>
      </c>
      <c r="D41" s="8">
        <v>-123</v>
      </c>
      <c r="E41" s="8">
        <v>-156</v>
      </c>
      <c r="F41" s="8">
        <v>-35</v>
      </c>
      <c r="G41" s="8">
        <v>-3</v>
      </c>
      <c r="H41" s="8">
        <v>-8</v>
      </c>
      <c r="I41" s="8">
        <v>736</v>
      </c>
      <c r="J41" s="8">
        <v>-533</v>
      </c>
      <c r="K41" s="8">
        <v>0</v>
      </c>
      <c r="L41" s="8">
        <v>88</v>
      </c>
      <c r="M41" s="8">
        <v>15151</v>
      </c>
      <c r="N41" s="8">
        <v>-15331</v>
      </c>
    </row>
    <row r="42" spans="1:14" x14ac:dyDescent="0.2">
      <c r="A42" t="s">
        <v>10</v>
      </c>
      <c r="B42" t="s">
        <v>33</v>
      </c>
      <c r="C42" s="8">
        <v>116</v>
      </c>
      <c r="D42" s="8">
        <v>178</v>
      </c>
      <c r="E42" s="8">
        <v>-300</v>
      </c>
      <c r="F42" s="8">
        <v>20</v>
      </c>
      <c r="G42" s="8">
        <v>102</v>
      </c>
      <c r="H42" s="8">
        <v>178</v>
      </c>
      <c r="I42" s="8">
        <v>-300</v>
      </c>
      <c r="J42" s="8">
        <v>20</v>
      </c>
      <c r="K42" s="8">
        <v>316</v>
      </c>
      <c r="L42" s="8">
        <v>-317</v>
      </c>
      <c r="M42" s="8">
        <v>-8</v>
      </c>
      <c r="N42" s="8">
        <v>736</v>
      </c>
    </row>
    <row r="43" spans="1:14" x14ac:dyDescent="0.2">
      <c r="A43" t="s">
        <v>12</v>
      </c>
      <c r="B43" t="s">
        <v>32</v>
      </c>
      <c r="C43" s="8">
        <v>-975</v>
      </c>
      <c r="D43" s="8">
        <v>9</v>
      </c>
      <c r="E43" s="8">
        <v>102</v>
      </c>
      <c r="F43" s="8">
        <v>178</v>
      </c>
      <c r="G43" s="8">
        <v>-300</v>
      </c>
      <c r="H43" s="8">
        <v>20</v>
      </c>
      <c r="I43" s="8">
        <v>316</v>
      </c>
      <c r="J43" s="8">
        <v>-316</v>
      </c>
      <c r="K43" s="8">
        <v>0</v>
      </c>
      <c r="L43" s="8">
        <v>284</v>
      </c>
      <c r="M43" s="8">
        <v>-292</v>
      </c>
      <c r="N43" s="8">
        <v>90</v>
      </c>
    </row>
    <row r="44" spans="1:14" x14ac:dyDescent="0.2">
      <c r="A44" t="s">
        <v>12</v>
      </c>
      <c r="B44" t="s">
        <v>33</v>
      </c>
      <c r="C44" s="8">
        <v>-637</v>
      </c>
      <c r="D44" s="8">
        <v>88</v>
      </c>
      <c r="E44" s="8">
        <v>15151</v>
      </c>
      <c r="F44" s="8">
        <v>-15331</v>
      </c>
      <c r="G44" s="8">
        <v>92</v>
      </c>
      <c r="H44" s="8">
        <v>88</v>
      </c>
      <c r="I44" s="8">
        <v>15151</v>
      </c>
      <c r="J44" s="8">
        <v>-15331</v>
      </c>
      <c r="K44" s="8">
        <v>178</v>
      </c>
      <c r="L44" s="8">
        <v>-300</v>
      </c>
      <c r="M44" s="8">
        <v>20</v>
      </c>
      <c r="N44" s="8">
        <v>316</v>
      </c>
    </row>
    <row r="45" spans="1:14" x14ac:dyDescent="0.2">
      <c r="A45" t="s">
        <v>5</v>
      </c>
      <c r="B45" t="s">
        <v>32</v>
      </c>
      <c r="C45" s="8">
        <v>85</v>
      </c>
      <c r="D45" s="8">
        <v>-438</v>
      </c>
      <c r="E45" s="8">
        <v>-62</v>
      </c>
      <c r="F45" s="8">
        <v>200</v>
      </c>
      <c r="G45" s="8">
        <v>65</v>
      </c>
      <c r="H45" s="8">
        <v>7642</v>
      </c>
      <c r="I45" s="8">
        <v>-7816</v>
      </c>
      <c r="J45" s="8">
        <v>-124</v>
      </c>
      <c r="K45" s="8">
        <v>0</v>
      </c>
      <c r="L45" s="8">
        <v>9679</v>
      </c>
      <c r="M45" s="8">
        <v>-9377</v>
      </c>
      <c r="N45" s="8">
        <v>12</v>
      </c>
    </row>
    <row r="46" spans="1:14" x14ac:dyDescent="0.2">
      <c r="A46" t="s">
        <v>5</v>
      </c>
      <c r="B46" t="s">
        <v>33</v>
      </c>
      <c r="C46" s="8">
        <v>-46</v>
      </c>
      <c r="D46" s="8">
        <v>5676</v>
      </c>
      <c r="E46" s="8">
        <v>-5376</v>
      </c>
      <c r="F46" s="8">
        <v>12</v>
      </c>
      <c r="G46" s="8">
        <v>-312</v>
      </c>
      <c r="H46" s="8">
        <v>5676</v>
      </c>
      <c r="I46" s="8">
        <v>-5376</v>
      </c>
      <c r="J46" s="8">
        <v>12</v>
      </c>
      <c r="K46" s="8">
        <v>221</v>
      </c>
      <c r="L46" s="8">
        <v>-235</v>
      </c>
      <c r="M46" s="8">
        <v>7642</v>
      </c>
      <c r="N46" s="8">
        <v>-7816</v>
      </c>
    </row>
    <row r="47" spans="1:14" x14ac:dyDescent="0.2">
      <c r="A47" t="s">
        <v>3</v>
      </c>
      <c r="B47" t="s">
        <v>32</v>
      </c>
      <c r="C47" s="8">
        <v>-7103</v>
      </c>
      <c r="D47" s="8">
        <v>-766</v>
      </c>
      <c r="E47" s="8">
        <v>-39</v>
      </c>
      <c r="F47" s="8">
        <v>-19</v>
      </c>
      <c r="G47" s="8">
        <v>284</v>
      </c>
      <c r="H47" s="8">
        <v>-292</v>
      </c>
      <c r="I47" s="8">
        <v>90</v>
      </c>
      <c r="J47" s="8">
        <v>-95</v>
      </c>
      <c r="K47" s="8">
        <v>0</v>
      </c>
      <c r="L47" s="8">
        <v>243</v>
      </c>
      <c r="M47" s="8">
        <v>-151</v>
      </c>
      <c r="N47" s="8">
        <v>42</v>
      </c>
    </row>
    <row r="48" spans="1:14" x14ac:dyDescent="0.2">
      <c r="A48" t="s">
        <v>3</v>
      </c>
      <c r="B48" t="s">
        <v>33</v>
      </c>
      <c r="C48" s="8">
        <v>-468</v>
      </c>
      <c r="D48" s="8">
        <v>207</v>
      </c>
      <c r="E48" s="8">
        <v>93</v>
      </c>
      <c r="F48" s="8">
        <v>149</v>
      </c>
      <c r="G48" s="8">
        <v>-449</v>
      </c>
      <c r="H48" s="8">
        <v>207</v>
      </c>
      <c r="I48" s="8">
        <v>93</v>
      </c>
      <c r="J48" s="8">
        <v>149</v>
      </c>
      <c r="K48" s="8">
        <v>389</v>
      </c>
      <c r="L48" s="8">
        <v>-540</v>
      </c>
      <c r="M48" s="8">
        <v>-292</v>
      </c>
      <c r="N48" s="8">
        <v>90</v>
      </c>
    </row>
    <row r="49" spans="1:14" x14ac:dyDescent="0.2">
      <c r="A49" t="s">
        <v>13</v>
      </c>
      <c r="B49" t="s">
        <v>32</v>
      </c>
      <c r="C49" s="8">
        <v>-102</v>
      </c>
      <c r="D49" s="8">
        <v>316</v>
      </c>
      <c r="E49" s="8">
        <v>-336</v>
      </c>
      <c r="F49" s="8">
        <v>301</v>
      </c>
      <c r="G49" s="8">
        <v>586</v>
      </c>
      <c r="H49" s="8">
        <v>99</v>
      </c>
      <c r="I49" s="8">
        <v>-649</v>
      </c>
      <c r="J49" s="8">
        <v>-97</v>
      </c>
      <c r="K49" s="8">
        <v>0</v>
      </c>
      <c r="L49" s="8">
        <v>65</v>
      </c>
      <c r="M49" s="8">
        <v>7642</v>
      </c>
      <c r="N49" s="8">
        <v>-7816</v>
      </c>
    </row>
    <row r="50" spans="1:14" x14ac:dyDescent="0.2">
      <c r="A50" t="s">
        <v>13</v>
      </c>
      <c r="B50" t="s">
        <v>33</v>
      </c>
      <c r="C50" s="8">
        <v>-2372</v>
      </c>
      <c r="D50" s="8">
        <v>225</v>
      </c>
      <c r="E50" s="8">
        <v>917</v>
      </c>
      <c r="F50" s="8">
        <v>-1142</v>
      </c>
      <c r="G50" s="8">
        <v>0</v>
      </c>
      <c r="H50" s="8">
        <v>225</v>
      </c>
      <c r="I50" s="8">
        <v>917</v>
      </c>
      <c r="J50" s="8">
        <v>-1142</v>
      </c>
      <c r="K50" s="8">
        <v>223</v>
      </c>
      <c r="L50" s="8">
        <v>586</v>
      </c>
      <c r="M50" s="8">
        <v>99</v>
      </c>
      <c r="N50" s="8">
        <v>-649</v>
      </c>
    </row>
    <row r="51" spans="1:14" x14ac:dyDescent="0.2">
      <c r="A51" t="s">
        <v>11</v>
      </c>
      <c r="B51" t="s">
        <v>32</v>
      </c>
      <c r="C51" s="8">
        <v>317</v>
      </c>
      <c r="D51" s="8">
        <v>410</v>
      </c>
      <c r="E51" s="8">
        <v>-460</v>
      </c>
      <c r="F51" s="8">
        <v>-201</v>
      </c>
      <c r="G51" s="8">
        <v>-85</v>
      </c>
      <c r="H51" s="8">
        <v>10</v>
      </c>
      <c r="I51" s="8">
        <v>9</v>
      </c>
      <c r="J51" s="8">
        <v>58</v>
      </c>
      <c r="K51" s="8">
        <v>0</v>
      </c>
      <c r="L51" s="8">
        <v>225</v>
      </c>
      <c r="M51" s="8">
        <v>917</v>
      </c>
      <c r="N51" s="8">
        <v>-1142</v>
      </c>
    </row>
    <row r="52" spans="1:14" x14ac:dyDescent="0.2">
      <c r="A52" t="s">
        <v>11</v>
      </c>
      <c r="B52" t="s">
        <v>33</v>
      </c>
      <c r="C52" s="8">
        <v>-8</v>
      </c>
      <c r="D52" s="8">
        <v>301</v>
      </c>
      <c r="E52" s="8">
        <v>586</v>
      </c>
      <c r="F52" s="8">
        <v>99</v>
      </c>
      <c r="G52" s="8">
        <v>-986</v>
      </c>
      <c r="H52" s="8">
        <v>301</v>
      </c>
      <c r="I52" s="8">
        <v>586</v>
      </c>
      <c r="J52" s="8">
        <v>99</v>
      </c>
      <c r="K52" s="8">
        <v>-649</v>
      </c>
      <c r="L52" s="8">
        <v>-336</v>
      </c>
      <c r="M52" s="8">
        <v>10</v>
      </c>
      <c r="N52" s="8">
        <v>9</v>
      </c>
    </row>
    <row r="53" spans="1:14" x14ac:dyDescent="0.2">
      <c r="A53" t="s">
        <v>8</v>
      </c>
      <c r="B53" t="s">
        <v>32</v>
      </c>
      <c r="C53" s="8">
        <v>426</v>
      </c>
      <c r="D53" s="8">
        <v>-207</v>
      </c>
      <c r="E53" s="8">
        <v>-533</v>
      </c>
      <c r="F53" s="8">
        <v>243</v>
      </c>
      <c r="G53" s="8">
        <v>-151</v>
      </c>
      <c r="H53" s="8">
        <v>42</v>
      </c>
      <c r="I53" s="8">
        <v>309</v>
      </c>
      <c r="J53" s="8">
        <v>-328</v>
      </c>
      <c r="K53" s="8">
        <v>0</v>
      </c>
      <c r="L53" s="8">
        <v>178</v>
      </c>
      <c r="M53" s="8">
        <v>-300</v>
      </c>
      <c r="N53" s="8">
        <v>20</v>
      </c>
    </row>
    <row r="54" spans="1:14" x14ac:dyDescent="0.2">
      <c r="A54" t="s">
        <v>8</v>
      </c>
      <c r="B54" t="s">
        <v>33</v>
      </c>
      <c r="C54" s="8">
        <v>-4798</v>
      </c>
      <c r="D54" s="8">
        <v>-35</v>
      </c>
      <c r="E54" s="8">
        <v>-3</v>
      </c>
      <c r="F54" s="8">
        <v>-8</v>
      </c>
      <c r="G54" s="8">
        <v>46</v>
      </c>
      <c r="H54" s="8">
        <v>-35</v>
      </c>
      <c r="I54" s="8">
        <v>-3</v>
      </c>
      <c r="J54" s="8">
        <v>-8</v>
      </c>
      <c r="K54" s="8">
        <v>736</v>
      </c>
      <c r="L54" s="8">
        <v>-648</v>
      </c>
      <c r="M54" s="8">
        <v>42</v>
      </c>
      <c r="N54" s="8">
        <v>309</v>
      </c>
    </row>
    <row r="55" spans="1:14" x14ac:dyDescent="0.2">
      <c r="A55" t="s">
        <v>6</v>
      </c>
      <c r="B55" t="s">
        <v>32</v>
      </c>
      <c r="C55" s="8">
        <v>131</v>
      </c>
      <c r="D55" s="8">
        <v>-319</v>
      </c>
      <c r="E55" s="8">
        <v>-125</v>
      </c>
      <c r="F55" s="8">
        <v>207</v>
      </c>
      <c r="G55" s="8">
        <v>93</v>
      </c>
      <c r="H55" s="8">
        <v>149</v>
      </c>
      <c r="I55" s="8">
        <v>389</v>
      </c>
      <c r="J55" s="8">
        <v>-787</v>
      </c>
      <c r="K55" s="8">
        <v>0</v>
      </c>
      <c r="L55" s="8">
        <v>-35</v>
      </c>
      <c r="M55" s="8">
        <v>-3</v>
      </c>
      <c r="N55" s="8">
        <v>-8</v>
      </c>
    </row>
    <row r="56" spans="1:14" x14ac:dyDescent="0.2">
      <c r="A56" t="s">
        <v>6</v>
      </c>
      <c r="B56" t="s">
        <v>33</v>
      </c>
      <c r="C56" s="8">
        <v>-7</v>
      </c>
      <c r="D56" s="8">
        <v>243</v>
      </c>
      <c r="E56" s="8">
        <v>-151</v>
      </c>
      <c r="F56" s="8">
        <v>42</v>
      </c>
      <c r="G56" s="8">
        <v>-134</v>
      </c>
      <c r="H56" s="8">
        <v>243</v>
      </c>
      <c r="I56" s="8">
        <v>-151</v>
      </c>
      <c r="J56" s="8">
        <v>42</v>
      </c>
      <c r="K56" s="8">
        <v>309</v>
      </c>
      <c r="L56" s="8">
        <v>-144</v>
      </c>
      <c r="M56" s="8">
        <v>149</v>
      </c>
      <c r="N56" s="8">
        <v>389</v>
      </c>
    </row>
  </sheetData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8C72-1243-46A5-9245-9C703BD4905A}">
  <dimension ref="A1:AG579"/>
  <sheetViews>
    <sheetView zoomScale="85" zoomScaleNormal="85" workbookViewId="0">
      <selection activeCell="C30" sqref="C30"/>
    </sheetView>
  </sheetViews>
  <sheetFormatPr defaultRowHeight="12.75" x14ac:dyDescent="0.2"/>
  <cols>
    <col min="1" max="1" width="13.28515625" customWidth="1"/>
    <col min="2" max="2" width="10.42578125" customWidth="1"/>
    <col min="6" max="6" width="13.85546875" bestFit="1" customWidth="1"/>
    <col min="7" max="7" width="8" bestFit="1" customWidth="1"/>
    <col min="8" max="31" width="9.28515625" bestFit="1" customWidth="1"/>
    <col min="32" max="32" width="10.140625" bestFit="1" customWidth="1"/>
    <col min="33" max="33" width="11.7109375" bestFit="1" customWidth="1"/>
  </cols>
  <sheetData>
    <row r="1" spans="1:33" s="2" customFormat="1" x14ac:dyDescent="0.2">
      <c r="A1" s="2" t="s">
        <v>0</v>
      </c>
      <c r="B1" s="2" t="s">
        <v>1</v>
      </c>
      <c r="C1" s="2" t="s">
        <v>31</v>
      </c>
      <c r="D1" s="2" t="s">
        <v>14</v>
      </c>
      <c r="AF1"/>
      <c r="AG1"/>
    </row>
    <row r="2" spans="1:33" x14ac:dyDescent="0.2">
      <c r="A2" s="1">
        <v>44197</v>
      </c>
      <c r="B2" t="s">
        <v>2</v>
      </c>
      <c r="C2" t="s">
        <v>32</v>
      </c>
      <c r="D2">
        <v>1</v>
      </c>
    </row>
    <row r="3" spans="1:33" x14ac:dyDescent="0.2">
      <c r="A3" s="1">
        <v>44197</v>
      </c>
      <c r="B3" t="s">
        <v>4</v>
      </c>
      <c r="C3" t="s">
        <v>32</v>
      </c>
      <c r="D3">
        <v>2</v>
      </c>
    </row>
    <row r="4" spans="1:33" x14ac:dyDescent="0.2">
      <c r="A4" s="1">
        <v>44197</v>
      </c>
      <c r="B4" t="s">
        <v>3</v>
      </c>
      <c r="C4" t="s">
        <v>32</v>
      </c>
      <c r="D4">
        <v>3</v>
      </c>
    </row>
    <row r="5" spans="1:33" x14ac:dyDescent="0.2">
      <c r="A5" s="1">
        <v>44197</v>
      </c>
      <c r="B5" t="s">
        <v>5</v>
      </c>
      <c r="C5" t="s">
        <v>32</v>
      </c>
      <c r="D5">
        <v>4</v>
      </c>
    </row>
    <row r="6" spans="1:33" x14ac:dyDescent="0.2">
      <c r="A6" s="1">
        <v>44197</v>
      </c>
      <c r="B6" t="s">
        <v>6</v>
      </c>
      <c r="C6" t="s">
        <v>32</v>
      </c>
      <c r="D6">
        <v>7</v>
      </c>
    </row>
    <row r="7" spans="1:33" x14ac:dyDescent="0.2">
      <c r="A7" s="1">
        <v>44197</v>
      </c>
      <c r="B7" t="s">
        <v>7</v>
      </c>
      <c r="C7" t="s">
        <v>32</v>
      </c>
      <c r="D7">
        <v>8</v>
      </c>
    </row>
    <row r="8" spans="1:33" x14ac:dyDescent="0.2">
      <c r="A8" s="1">
        <v>44197</v>
      </c>
      <c r="B8" t="s">
        <v>8</v>
      </c>
      <c r="C8" t="s">
        <v>32</v>
      </c>
      <c r="D8">
        <v>8</v>
      </c>
    </row>
    <row r="9" spans="1:33" x14ac:dyDescent="0.2">
      <c r="A9" s="1">
        <v>44197</v>
      </c>
      <c r="B9" t="s">
        <v>9</v>
      </c>
      <c r="C9" t="s">
        <v>32</v>
      </c>
      <c r="D9">
        <v>8</v>
      </c>
    </row>
    <row r="10" spans="1:33" x14ac:dyDescent="0.2">
      <c r="A10" s="1">
        <v>44197</v>
      </c>
      <c r="B10" t="s">
        <v>10</v>
      </c>
      <c r="C10" t="s">
        <v>32</v>
      </c>
      <c r="D10">
        <v>58</v>
      </c>
    </row>
    <row r="11" spans="1:33" x14ac:dyDescent="0.2">
      <c r="A11" s="1">
        <v>44197</v>
      </c>
      <c r="B11" t="s">
        <v>11</v>
      </c>
      <c r="C11" t="s">
        <v>32</v>
      </c>
      <c r="D11">
        <v>288</v>
      </c>
    </row>
    <row r="12" spans="1:33" x14ac:dyDescent="0.2">
      <c r="A12" s="1">
        <v>44197</v>
      </c>
      <c r="B12" t="s">
        <v>12</v>
      </c>
      <c r="C12" t="s">
        <v>32</v>
      </c>
      <c r="D12">
        <v>123</v>
      </c>
    </row>
    <row r="13" spans="1:33" x14ac:dyDescent="0.2">
      <c r="A13" s="1">
        <v>44197</v>
      </c>
      <c r="B13" t="s">
        <v>13</v>
      </c>
      <c r="C13" t="s">
        <v>32</v>
      </c>
      <c r="D13">
        <v>1</v>
      </c>
    </row>
    <row r="14" spans="1:33" x14ac:dyDescent="0.2">
      <c r="A14" s="1">
        <v>44228</v>
      </c>
      <c r="B14" t="s">
        <v>2</v>
      </c>
      <c r="C14" t="s">
        <v>32</v>
      </c>
      <c r="D14">
        <v>215</v>
      </c>
    </row>
    <row r="15" spans="1:33" x14ac:dyDescent="0.2">
      <c r="A15" s="1">
        <v>44228</v>
      </c>
      <c r="B15" t="s">
        <v>4</v>
      </c>
      <c r="C15" t="s">
        <v>32</v>
      </c>
      <c r="D15">
        <v>79</v>
      </c>
    </row>
    <row r="16" spans="1:33" x14ac:dyDescent="0.2">
      <c r="A16" s="1">
        <v>44228</v>
      </c>
      <c r="B16" t="s">
        <v>3</v>
      </c>
      <c r="C16" t="s">
        <v>32</v>
      </c>
      <c r="D16">
        <v>21</v>
      </c>
    </row>
    <row r="17" spans="1:4" x14ac:dyDescent="0.2">
      <c r="A17" s="1">
        <v>44228</v>
      </c>
      <c r="B17" t="s">
        <v>5</v>
      </c>
      <c r="C17" t="s">
        <v>32</v>
      </c>
      <c r="D17">
        <v>241</v>
      </c>
    </row>
    <row r="18" spans="1:4" x14ac:dyDescent="0.2">
      <c r="A18" s="1">
        <v>44228</v>
      </c>
      <c r="B18" t="s">
        <v>6</v>
      </c>
      <c r="C18" t="s">
        <v>32</v>
      </c>
      <c r="D18">
        <v>214</v>
      </c>
    </row>
    <row r="19" spans="1:4" x14ac:dyDescent="0.2">
      <c r="A19" s="1">
        <v>44228</v>
      </c>
      <c r="B19" t="s">
        <v>7</v>
      </c>
      <c r="C19" t="s">
        <v>32</v>
      </c>
      <c r="D19">
        <v>5684</v>
      </c>
    </row>
    <row r="20" spans="1:4" x14ac:dyDescent="0.2">
      <c r="A20" s="1">
        <v>44228</v>
      </c>
      <c r="B20" t="s">
        <v>8</v>
      </c>
      <c r="C20" t="s">
        <v>32</v>
      </c>
      <c r="D20">
        <v>251</v>
      </c>
    </row>
    <row r="21" spans="1:4" x14ac:dyDescent="0.2">
      <c r="A21" s="1">
        <v>44228</v>
      </c>
      <c r="B21" t="s">
        <v>9</v>
      </c>
      <c r="C21" t="s">
        <v>32</v>
      </c>
      <c r="D21">
        <v>9687</v>
      </c>
    </row>
    <row r="22" spans="1:4" x14ac:dyDescent="0.2">
      <c r="A22" s="1">
        <v>44228</v>
      </c>
      <c r="B22" t="s">
        <v>10</v>
      </c>
      <c r="C22" t="s">
        <v>32</v>
      </c>
      <c r="D22">
        <v>23</v>
      </c>
    </row>
    <row r="23" spans="1:4" x14ac:dyDescent="0.2">
      <c r="A23" s="1">
        <v>44228</v>
      </c>
      <c r="B23" t="s">
        <v>11</v>
      </c>
      <c r="C23" t="s">
        <v>32</v>
      </c>
      <c r="D23">
        <v>87</v>
      </c>
    </row>
    <row r="24" spans="1:4" x14ac:dyDescent="0.2">
      <c r="A24" s="1">
        <v>44228</v>
      </c>
      <c r="B24" t="s">
        <v>12</v>
      </c>
      <c r="C24" t="s">
        <v>32</v>
      </c>
      <c r="D24">
        <v>301</v>
      </c>
    </row>
    <row r="25" spans="1:4" x14ac:dyDescent="0.2">
      <c r="A25" s="1">
        <v>44228</v>
      </c>
      <c r="B25" t="s">
        <v>13</v>
      </c>
      <c r="C25" t="s">
        <v>32</v>
      </c>
      <c r="D25">
        <v>302</v>
      </c>
    </row>
    <row r="26" spans="1:4" x14ac:dyDescent="0.2">
      <c r="A26" s="1">
        <v>44256</v>
      </c>
      <c r="B26" t="s">
        <v>2</v>
      </c>
      <c r="C26" t="s">
        <v>32</v>
      </c>
      <c r="D26">
        <v>303</v>
      </c>
    </row>
    <row r="27" spans="1:4" x14ac:dyDescent="0.2">
      <c r="A27" s="1">
        <v>44256</v>
      </c>
      <c r="B27" t="s">
        <v>4</v>
      </c>
      <c r="C27" t="s">
        <v>32</v>
      </c>
      <c r="D27">
        <v>304</v>
      </c>
    </row>
    <row r="28" spans="1:4" x14ac:dyDescent="0.2">
      <c r="A28" s="1">
        <v>44256</v>
      </c>
      <c r="B28" t="s">
        <v>3</v>
      </c>
      <c r="C28" t="s">
        <v>32</v>
      </c>
      <c r="D28">
        <v>305</v>
      </c>
    </row>
    <row r="29" spans="1:4" x14ac:dyDescent="0.2">
      <c r="A29" s="1">
        <v>44256</v>
      </c>
      <c r="B29" t="s">
        <v>5</v>
      </c>
      <c r="C29" t="s">
        <v>32</v>
      </c>
      <c r="D29">
        <v>306</v>
      </c>
    </row>
    <row r="30" spans="1:4" x14ac:dyDescent="0.2">
      <c r="A30" s="1">
        <v>44256</v>
      </c>
      <c r="B30" t="s">
        <v>6</v>
      </c>
      <c r="C30" t="s">
        <v>32</v>
      </c>
      <c r="D30">
        <v>307</v>
      </c>
    </row>
    <row r="31" spans="1:4" x14ac:dyDescent="0.2">
      <c r="A31" s="1">
        <v>44256</v>
      </c>
      <c r="B31" t="s">
        <v>7</v>
      </c>
      <c r="C31" t="s">
        <v>32</v>
      </c>
      <c r="D31">
        <v>308</v>
      </c>
    </row>
    <row r="32" spans="1:4" x14ac:dyDescent="0.2">
      <c r="A32" s="1">
        <v>44256</v>
      </c>
      <c r="B32" t="s">
        <v>8</v>
      </c>
      <c r="C32" t="s">
        <v>32</v>
      </c>
      <c r="D32">
        <v>100</v>
      </c>
    </row>
    <row r="33" spans="1:4" x14ac:dyDescent="0.2">
      <c r="A33" s="1">
        <v>44256</v>
      </c>
      <c r="B33" t="s">
        <v>9</v>
      </c>
      <c r="C33" t="s">
        <v>32</v>
      </c>
      <c r="D33">
        <v>310</v>
      </c>
    </row>
    <row r="34" spans="1:4" x14ac:dyDescent="0.2">
      <c r="A34" s="1">
        <v>44256</v>
      </c>
      <c r="B34" t="s">
        <v>10</v>
      </c>
      <c r="C34" t="s">
        <v>32</v>
      </c>
      <c r="D34">
        <v>20</v>
      </c>
    </row>
    <row r="35" spans="1:4" x14ac:dyDescent="0.2">
      <c r="A35" s="1">
        <v>44256</v>
      </c>
      <c r="B35" t="s">
        <v>11</v>
      </c>
      <c r="C35" t="s">
        <v>32</v>
      </c>
      <c r="D35">
        <v>2</v>
      </c>
    </row>
    <row r="36" spans="1:4" x14ac:dyDescent="0.2">
      <c r="A36" s="1">
        <v>44256</v>
      </c>
      <c r="B36" t="s">
        <v>12</v>
      </c>
      <c r="C36" t="s">
        <v>32</v>
      </c>
      <c r="D36">
        <v>1</v>
      </c>
    </row>
    <row r="37" spans="1:4" x14ac:dyDescent="0.2">
      <c r="A37" s="1">
        <v>44256</v>
      </c>
      <c r="B37" t="s">
        <v>13</v>
      </c>
      <c r="C37" t="s">
        <v>32</v>
      </c>
      <c r="D37">
        <v>888</v>
      </c>
    </row>
    <row r="38" spans="1:4" x14ac:dyDescent="0.2">
      <c r="A38" s="1">
        <v>44287</v>
      </c>
      <c r="B38" t="s">
        <v>2</v>
      </c>
      <c r="C38" t="s">
        <v>32</v>
      </c>
      <c r="D38">
        <v>15454</v>
      </c>
    </row>
    <row r="39" spans="1:4" x14ac:dyDescent="0.2">
      <c r="A39" s="1">
        <v>44287</v>
      </c>
      <c r="B39" t="s">
        <v>4</v>
      </c>
      <c r="C39" t="s">
        <v>32</v>
      </c>
      <c r="D39">
        <v>1221</v>
      </c>
    </row>
    <row r="40" spans="1:4" x14ac:dyDescent="0.2">
      <c r="A40" s="1">
        <v>44287</v>
      </c>
      <c r="B40" t="s">
        <v>3</v>
      </c>
      <c r="C40" t="s">
        <v>32</v>
      </c>
      <c r="D40">
        <v>13</v>
      </c>
    </row>
    <row r="41" spans="1:4" x14ac:dyDescent="0.2">
      <c r="A41" s="1">
        <v>44287</v>
      </c>
      <c r="B41" t="s">
        <v>5</v>
      </c>
      <c r="C41" t="s">
        <v>32</v>
      </c>
      <c r="D41">
        <v>7948</v>
      </c>
    </row>
    <row r="42" spans="1:4" x14ac:dyDescent="0.2">
      <c r="A42" s="1">
        <v>44287</v>
      </c>
      <c r="B42" t="s">
        <v>6</v>
      </c>
      <c r="C42" t="s">
        <v>32</v>
      </c>
      <c r="D42">
        <v>456</v>
      </c>
    </row>
    <row r="43" spans="1:4" x14ac:dyDescent="0.2">
      <c r="A43" s="1">
        <v>44287</v>
      </c>
      <c r="B43" t="s">
        <v>7</v>
      </c>
      <c r="C43" t="s">
        <v>32</v>
      </c>
      <c r="D43">
        <v>320</v>
      </c>
    </row>
    <row r="44" spans="1:4" x14ac:dyDescent="0.2">
      <c r="A44" s="1">
        <v>44287</v>
      </c>
      <c r="B44" t="s">
        <v>8</v>
      </c>
      <c r="C44" t="s">
        <v>32</v>
      </c>
      <c r="D44">
        <v>142</v>
      </c>
    </row>
    <row r="45" spans="1:4" x14ac:dyDescent="0.2">
      <c r="A45" s="1">
        <v>44287</v>
      </c>
      <c r="B45" t="s">
        <v>9</v>
      </c>
      <c r="C45" t="s">
        <v>32</v>
      </c>
      <c r="D45">
        <v>322</v>
      </c>
    </row>
    <row r="46" spans="1:4" x14ac:dyDescent="0.2">
      <c r="A46" s="1">
        <v>44287</v>
      </c>
      <c r="B46" t="s">
        <v>10</v>
      </c>
      <c r="C46" t="s">
        <v>32</v>
      </c>
      <c r="D46">
        <v>12</v>
      </c>
    </row>
    <row r="47" spans="1:4" x14ac:dyDescent="0.2">
      <c r="A47" s="1">
        <v>44287</v>
      </c>
      <c r="B47" t="s">
        <v>11</v>
      </c>
      <c r="C47" t="s">
        <v>32</v>
      </c>
      <c r="D47">
        <v>12</v>
      </c>
    </row>
    <row r="48" spans="1:4" x14ac:dyDescent="0.2">
      <c r="A48" s="1">
        <v>44287</v>
      </c>
      <c r="B48" t="s">
        <v>12</v>
      </c>
      <c r="C48" t="s">
        <v>32</v>
      </c>
      <c r="D48">
        <v>21</v>
      </c>
    </row>
    <row r="49" spans="1:4" x14ac:dyDescent="0.2">
      <c r="A49" s="1">
        <v>44287</v>
      </c>
      <c r="B49" t="s">
        <v>13</v>
      </c>
      <c r="C49" t="s">
        <v>32</v>
      </c>
      <c r="D49">
        <v>987</v>
      </c>
    </row>
    <row r="50" spans="1:4" x14ac:dyDescent="0.2">
      <c r="A50" s="1">
        <v>44317</v>
      </c>
      <c r="B50" t="s">
        <v>2</v>
      </c>
      <c r="C50" t="s">
        <v>32</v>
      </c>
      <c r="D50">
        <v>123</v>
      </c>
    </row>
    <row r="51" spans="1:4" x14ac:dyDescent="0.2">
      <c r="A51" s="1">
        <v>44317</v>
      </c>
      <c r="B51" t="s">
        <v>4</v>
      </c>
      <c r="C51" t="s">
        <v>32</v>
      </c>
      <c r="D51">
        <v>79</v>
      </c>
    </row>
    <row r="52" spans="1:4" x14ac:dyDescent="0.2">
      <c r="A52" s="1">
        <v>44317</v>
      </c>
      <c r="B52" t="s">
        <v>3</v>
      </c>
      <c r="C52" t="s">
        <v>32</v>
      </c>
      <c r="D52">
        <v>103</v>
      </c>
    </row>
    <row r="53" spans="1:4" x14ac:dyDescent="0.2">
      <c r="A53" s="1">
        <v>44317</v>
      </c>
      <c r="B53" t="s">
        <v>5</v>
      </c>
      <c r="C53" t="s">
        <v>32</v>
      </c>
      <c r="D53">
        <v>132</v>
      </c>
    </row>
    <row r="54" spans="1:4" x14ac:dyDescent="0.2">
      <c r="A54" s="1">
        <v>44317</v>
      </c>
      <c r="B54" t="s">
        <v>6</v>
      </c>
      <c r="C54" t="s">
        <v>32</v>
      </c>
      <c r="D54">
        <v>845</v>
      </c>
    </row>
    <row r="55" spans="1:4" x14ac:dyDescent="0.2">
      <c r="A55" s="1">
        <v>44317</v>
      </c>
      <c r="B55" t="s">
        <v>7</v>
      </c>
      <c r="C55" t="s">
        <v>32</v>
      </c>
      <c r="D55">
        <v>541</v>
      </c>
    </row>
    <row r="56" spans="1:4" x14ac:dyDescent="0.2">
      <c r="A56" s="1">
        <v>44317</v>
      </c>
      <c r="B56" t="s">
        <v>8</v>
      </c>
      <c r="C56" t="s">
        <v>32</v>
      </c>
      <c r="D56">
        <v>451</v>
      </c>
    </row>
    <row r="57" spans="1:4" x14ac:dyDescent="0.2">
      <c r="A57" s="1">
        <v>44317</v>
      </c>
      <c r="B57" t="s">
        <v>9</v>
      </c>
      <c r="C57" t="s">
        <v>32</v>
      </c>
      <c r="D57">
        <v>214</v>
      </c>
    </row>
    <row r="58" spans="1:4" x14ac:dyDescent="0.2">
      <c r="A58" s="1">
        <v>44317</v>
      </c>
      <c r="B58" t="s">
        <v>10</v>
      </c>
      <c r="C58" t="s">
        <v>32</v>
      </c>
      <c r="D58">
        <v>748</v>
      </c>
    </row>
    <row r="59" spans="1:4" x14ac:dyDescent="0.2">
      <c r="A59" s="1">
        <v>44317</v>
      </c>
      <c r="B59" t="s">
        <v>11</v>
      </c>
      <c r="C59" t="s">
        <v>32</v>
      </c>
      <c r="D59">
        <v>21</v>
      </c>
    </row>
    <row r="60" spans="1:4" x14ac:dyDescent="0.2">
      <c r="A60" s="1">
        <v>44317</v>
      </c>
      <c r="B60" t="s">
        <v>12</v>
      </c>
      <c r="C60" t="s">
        <v>32</v>
      </c>
      <c r="D60">
        <v>337</v>
      </c>
    </row>
    <row r="61" spans="1:4" x14ac:dyDescent="0.2">
      <c r="A61" s="1">
        <v>44317</v>
      </c>
      <c r="B61" t="s">
        <v>13</v>
      </c>
      <c r="C61" t="s">
        <v>32</v>
      </c>
      <c r="D61">
        <v>338</v>
      </c>
    </row>
    <row r="62" spans="1:4" x14ac:dyDescent="0.2">
      <c r="A62" s="1">
        <v>44348</v>
      </c>
      <c r="B62" t="s">
        <v>2</v>
      </c>
      <c r="C62" t="s">
        <v>32</v>
      </c>
      <c r="D62">
        <v>9687</v>
      </c>
    </row>
    <row r="63" spans="1:4" x14ac:dyDescent="0.2">
      <c r="A63" s="1">
        <v>44348</v>
      </c>
      <c r="B63" t="s">
        <v>4</v>
      </c>
      <c r="C63" t="s">
        <v>32</v>
      </c>
      <c r="D63">
        <v>23</v>
      </c>
    </row>
    <row r="64" spans="1:4" x14ac:dyDescent="0.2">
      <c r="A64" s="1">
        <v>44348</v>
      </c>
      <c r="B64" t="s">
        <v>3</v>
      </c>
      <c r="C64" t="s">
        <v>32</v>
      </c>
      <c r="D64">
        <v>87</v>
      </c>
    </row>
    <row r="65" spans="1:4" x14ac:dyDescent="0.2">
      <c r="A65" s="1">
        <v>44348</v>
      </c>
      <c r="B65" t="s">
        <v>5</v>
      </c>
      <c r="C65" t="s">
        <v>32</v>
      </c>
      <c r="D65">
        <v>301</v>
      </c>
    </row>
    <row r="66" spans="1:4" x14ac:dyDescent="0.2">
      <c r="A66" s="1">
        <v>44348</v>
      </c>
      <c r="B66" t="s">
        <v>6</v>
      </c>
      <c r="C66" t="s">
        <v>32</v>
      </c>
      <c r="D66">
        <v>302</v>
      </c>
    </row>
    <row r="67" spans="1:4" x14ac:dyDescent="0.2">
      <c r="A67" s="1">
        <v>44348</v>
      </c>
      <c r="B67" t="s">
        <v>7</v>
      </c>
      <c r="C67" t="s">
        <v>32</v>
      </c>
      <c r="D67">
        <v>303</v>
      </c>
    </row>
    <row r="68" spans="1:4" x14ac:dyDescent="0.2">
      <c r="A68" s="1">
        <v>44348</v>
      </c>
      <c r="B68" t="s">
        <v>8</v>
      </c>
      <c r="C68" t="s">
        <v>32</v>
      </c>
      <c r="D68">
        <v>304</v>
      </c>
    </row>
    <row r="69" spans="1:4" x14ac:dyDescent="0.2">
      <c r="A69" s="1">
        <v>44348</v>
      </c>
      <c r="B69" t="s">
        <v>9</v>
      </c>
      <c r="C69" t="s">
        <v>32</v>
      </c>
      <c r="D69">
        <v>305</v>
      </c>
    </row>
    <row r="70" spans="1:4" x14ac:dyDescent="0.2">
      <c r="A70" s="1">
        <v>44348</v>
      </c>
      <c r="B70" t="s">
        <v>10</v>
      </c>
      <c r="C70" t="s">
        <v>32</v>
      </c>
      <c r="D70">
        <v>306</v>
      </c>
    </row>
    <row r="71" spans="1:4" x14ac:dyDescent="0.2">
      <c r="A71" s="1">
        <v>44348</v>
      </c>
      <c r="B71" t="s">
        <v>11</v>
      </c>
      <c r="C71" t="s">
        <v>32</v>
      </c>
      <c r="D71">
        <v>307</v>
      </c>
    </row>
    <row r="72" spans="1:4" x14ac:dyDescent="0.2">
      <c r="A72" s="1">
        <v>44348</v>
      </c>
      <c r="B72" t="s">
        <v>12</v>
      </c>
      <c r="C72" t="s">
        <v>32</v>
      </c>
      <c r="D72">
        <v>308</v>
      </c>
    </row>
    <row r="73" spans="1:4" x14ac:dyDescent="0.2">
      <c r="A73" s="1">
        <v>44348</v>
      </c>
      <c r="B73" t="s">
        <v>13</v>
      </c>
      <c r="C73" t="s">
        <v>32</v>
      </c>
      <c r="D73">
        <v>100</v>
      </c>
    </row>
    <row r="74" spans="1:4" x14ac:dyDescent="0.2">
      <c r="A74" s="1">
        <v>44378</v>
      </c>
      <c r="B74" t="s">
        <v>2</v>
      </c>
      <c r="C74" t="s">
        <v>32</v>
      </c>
      <c r="D74">
        <v>310</v>
      </c>
    </row>
    <row r="75" spans="1:4" x14ac:dyDescent="0.2">
      <c r="A75" s="1">
        <v>44378</v>
      </c>
      <c r="B75" t="s">
        <v>4</v>
      </c>
      <c r="C75" t="s">
        <v>32</v>
      </c>
      <c r="D75">
        <v>20</v>
      </c>
    </row>
    <row r="76" spans="1:4" x14ac:dyDescent="0.2">
      <c r="A76" s="1">
        <v>44378</v>
      </c>
      <c r="B76" t="s">
        <v>3</v>
      </c>
      <c r="C76" t="s">
        <v>32</v>
      </c>
      <c r="D76">
        <v>2</v>
      </c>
    </row>
    <row r="77" spans="1:4" x14ac:dyDescent="0.2">
      <c r="A77" s="1">
        <v>44378</v>
      </c>
      <c r="B77" t="s">
        <v>5</v>
      </c>
      <c r="C77" t="s">
        <v>32</v>
      </c>
      <c r="D77">
        <v>1</v>
      </c>
    </row>
    <row r="78" spans="1:4" x14ac:dyDescent="0.2">
      <c r="A78" s="1">
        <v>44378</v>
      </c>
      <c r="B78" t="s">
        <v>6</v>
      </c>
      <c r="C78" t="s">
        <v>32</v>
      </c>
      <c r="D78">
        <v>888</v>
      </c>
    </row>
    <row r="79" spans="1:4" x14ac:dyDescent="0.2">
      <c r="A79" s="1">
        <v>44378</v>
      </c>
      <c r="B79" t="s">
        <v>7</v>
      </c>
      <c r="C79" t="s">
        <v>32</v>
      </c>
      <c r="D79">
        <v>15454</v>
      </c>
    </row>
    <row r="80" spans="1:4" x14ac:dyDescent="0.2">
      <c r="A80" s="1">
        <v>44378</v>
      </c>
      <c r="B80" t="s">
        <v>8</v>
      </c>
      <c r="C80" t="s">
        <v>32</v>
      </c>
      <c r="D80">
        <v>1221</v>
      </c>
    </row>
    <row r="81" spans="1:4" x14ac:dyDescent="0.2">
      <c r="A81" s="1">
        <v>44378</v>
      </c>
      <c r="B81" t="s">
        <v>9</v>
      </c>
      <c r="C81" t="s">
        <v>32</v>
      </c>
      <c r="D81">
        <v>13</v>
      </c>
    </row>
    <row r="82" spans="1:4" x14ac:dyDescent="0.2">
      <c r="A82" s="1">
        <v>44378</v>
      </c>
      <c r="B82" t="s">
        <v>10</v>
      </c>
      <c r="C82" t="s">
        <v>32</v>
      </c>
      <c r="D82">
        <v>7948</v>
      </c>
    </row>
    <row r="83" spans="1:4" x14ac:dyDescent="0.2">
      <c r="A83" s="1">
        <v>44378</v>
      </c>
      <c r="B83" t="s">
        <v>11</v>
      </c>
      <c r="C83" t="s">
        <v>32</v>
      </c>
      <c r="D83">
        <v>456</v>
      </c>
    </row>
    <row r="84" spans="1:4" x14ac:dyDescent="0.2">
      <c r="A84" s="1">
        <v>44378</v>
      </c>
      <c r="B84" t="s">
        <v>12</v>
      </c>
      <c r="C84" t="s">
        <v>32</v>
      </c>
      <c r="D84">
        <v>320</v>
      </c>
    </row>
    <row r="85" spans="1:4" x14ac:dyDescent="0.2">
      <c r="A85" s="1">
        <v>44378</v>
      </c>
      <c r="B85" t="s">
        <v>13</v>
      </c>
      <c r="C85" t="s">
        <v>32</v>
      </c>
      <c r="D85">
        <v>142</v>
      </c>
    </row>
    <row r="86" spans="1:4" x14ac:dyDescent="0.2">
      <c r="A86" s="1">
        <v>44409</v>
      </c>
      <c r="B86" t="s">
        <v>2</v>
      </c>
      <c r="C86" t="s">
        <v>32</v>
      </c>
      <c r="D86">
        <v>322</v>
      </c>
    </row>
    <row r="87" spans="1:4" x14ac:dyDescent="0.2">
      <c r="A87" s="1">
        <v>44409</v>
      </c>
      <c r="B87" t="s">
        <v>4</v>
      </c>
      <c r="C87" t="s">
        <v>32</v>
      </c>
      <c r="D87">
        <v>12</v>
      </c>
    </row>
    <row r="88" spans="1:4" x14ac:dyDescent="0.2">
      <c r="A88" s="1">
        <v>44409</v>
      </c>
      <c r="B88" t="s">
        <v>3</v>
      </c>
      <c r="C88" t="s">
        <v>32</v>
      </c>
      <c r="D88">
        <v>12</v>
      </c>
    </row>
    <row r="89" spans="1:4" x14ac:dyDescent="0.2">
      <c r="A89" s="1">
        <v>44409</v>
      </c>
      <c r="B89" t="s">
        <v>5</v>
      </c>
      <c r="C89" t="s">
        <v>32</v>
      </c>
      <c r="D89">
        <v>21</v>
      </c>
    </row>
    <row r="90" spans="1:4" x14ac:dyDescent="0.2">
      <c r="A90" s="1">
        <v>44409</v>
      </c>
      <c r="B90" t="s">
        <v>6</v>
      </c>
      <c r="C90" t="s">
        <v>32</v>
      </c>
      <c r="D90">
        <v>987</v>
      </c>
    </row>
    <row r="91" spans="1:4" x14ac:dyDescent="0.2">
      <c r="A91" s="1">
        <v>44409</v>
      </c>
      <c r="B91" t="s">
        <v>7</v>
      </c>
      <c r="C91" t="s">
        <v>32</v>
      </c>
      <c r="D91">
        <v>123</v>
      </c>
    </row>
    <row r="92" spans="1:4" x14ac:dyDescent="0.2">
      <c r="A92" s="1">
        <v>44409</v>
      </c>
      <c r="B92" t="s">
        <v>8</v>
      </c>
      <c r="C92" t="s">
        <v>32</v>
      </c>
      <c r="D92">
        <v>79</v>
      </c>
    </row>
    <row r="93" spans="1:4" x14ac:dyDescent="0.2">
      <c r="A93" s="1">
        <v>44409</v>
      </c>
      <c r="B93" t="s">
        <v>9</v>
      </c>
      <c r="C93" t="s">
        <v>32</v>
      </c>
      <c r="D93">
        <v>103</v>
      </c>
    </row>
    <row r="94" spans="1:4" x14ac:dyDescent="0.2">
      <c r="A94" s="1">
        <v>44409</v>
      </c>
      <c r="B94" t="s">
        <v>10</v>
      </c>
      <c r="C94" t="s">
        <v>32</v>
      </c>
      <c r="D94">
        <v>132</v>
      </c>
    </row>
    <row r="95" spans="1:4" x14ac:dyDescent="0.2">
      <c r="A95" s="1">
        <v>44409</v>
      </c>
      <c r="B95" t="s">
        <v>11</v>
      </c>
      <c r="C95" t="s">
        <v>32</v>
      </c>
      <c r="D95">
        <v>845</v>
      </c>
    </row>
    <row r="96" spans="1:4" x14ac:dyDescent="0.2">
      <c r="A96" s="1">
        <v>44409</v>
      </c>
      <c r="B96" t="s">
        <v>12</v>
      </c>
      <c r="C96" t="s">
        <v>32</v>
      </c>
      <c r="D96">
        <v>541</v>
      </c>
    </row>
    <row r="97" spans="1:4" x14ac:dyDescent="0.2">
      <c r="A97" s="1">
        <v>44409</v>
      </c>
      <c r="B97" t="s">
        <v>13</v>
      </c>
      <c r="C97" t="s">
        <v>32</v>
      </c>
      <c r="D97">
        <v>451</v>
      </c>
    </row>
    <row r="98" spans="1:4" x14ac:dyDescent="0.2">
      <c r="A98" s="1">
        <v>44440</v>
      </c>
      <c r="B98" t="s">
        <v>2</v>
      </c>
      <c r="C98" t="s">
        <v>32</v>
      </c>
      <c r="D98">
        <v>214</v>
      </c>
    </row>
    <row r="99" spans="1:4" x14ac:dyDescent="0.2">
      <c r="A99" s="1">
        <v>44440</v>
      </c>
      <c r="B99" t="s">
        <v>4</v>
      </c>
      <c r="C99" t="s">
        <v>32</v>
      </c>
      <c r="D99">
        <v>748</v>
      </c>
    </row>
    <row r="100" spans="1:4" x14ac:dyDescent="0.2">
      <c r="A100" s="1">
        <v>44440</v>
      </c>
      <c r="B100" t="s">
        <v>3</v>
      </c>
      <c r="C100" t="s">
        <v>32</v>
      </c>
      <c r="D100">
        <v>21</v>
      </c>
    </row>
    <row r="101" spans="1:4" x14ac:dyDescent="0.2">
      <c r="A101" s="1">
        <v>44440</v>
      </c>
      <c r="B101" t="s">
        <v>5</v>
      </c>
      <c r="C101" t="s">
        <v>32</v>
      </c>
      <c r="D101">
        <v>7</v>
      </c>
    </row>
    <row r="102" spans="1:4" x14ac:dyDescent="0.2">
      <c r="A102" s="1">
        <v>44440</v>
      </c>
      <c r="B102" t="s">
        <v>6</v>
      </c>
      <c r="C102" t="s">
        <v>32</v>
      </c>
      <c r="D102">
        <v>8</v>
      </c>
    </row>
    <row r="103" spans="1:4" x14ac:dyDescent="0.2">
      <c r="A103" s="1">
        <v>44440</v>
      </c>
      <c r="B103" t="s">
        <v>7</v>
      </c>
      <c r="C103" t="s">
        <v>32</v>
      </c>
      <c r="D103">
        <v>8</v>
      </c>
    </row>
    <row r="104" spans="1:4" x14ac:dyDescent="0.2">
      <c r="A104" s="1">
        <v>44440</v>
      </c>
      <c r="B104" t="s">
        <v>8</v>
      </c>
      <c r="C104" t="s">
        <v>32</v>
      </c>
      <c r="D104">
        <v>8</v>
      </c>
    </row>
    <row r="105" spans="1:4" x14ac:dyDescent="0.2">
      <c r="A105" s="1">
        <v>44440</v>
      </c>
      <c r="B105" t="s">
        <v>9</v>
      </c>
      <c r="C105" t="s">
        <v>32</v>
      </c>
      <c r="D105">
        <v>58</v>
      </c>
    </row>
    <row r="106" spans="1:4" x14ac:dyDescent="0.2">
      <c r="A106" s="1">
        <v>44440</v>
      </c>
      <c r="B106" t="s">
        <v>10</v>
      </c>
      <c r="C106" t="s">
        <v>32</v>
      </c>
      <c r="D106">
        <v>288</v>
      </c>
    </row>
    <row r="107" spans="1:4" x14ac:dyDescent="0.2">
      <c r="A107" s="1">
        <v>44440</v>
      </c>
      <c r="B107" t="s">
        <v>11</v>
      </c>
      <c r="C107" t="s">
        <v>32</v>
      </c>
      <c r="D107">
        <v>123</v>
      </c>
    </row>
    <row r="108" spans="1:4" x14ac:dyDescent="0.2">
      <c r="A108" s="1">
        <v>44440</v>
      </c>
      <c r="B108" t="s">
        <v>12</v>
      </c>
      <c r="C108" t="s">
        <v>32</v>
      </c>
      <c r="D108">
        <v>1</v>
      </c>
    </row>
    <row r="109" spans="1:4" x14ac:dyDescent="0.2">
      <c r="A109" s="1">
        <v>44440</v>
      </c>
      <c r="B109" t="s">
        <v>13</v>
      </c>
      <c r="C109" t="s">
        <v>32</v>
      </c>
      <c r="D109">
        <v>215</v>
      </c>
    </row>
    <row r="110" spans="1:4" x14ac:dyDescent="0.2">
      <c r="A110" s="1">
        <v>44470</v>
      </c>
      <c r="B110" t="s">
        <v>2</v>
      </c>
      <c r="C110" t="s">
        <v>32</v>
      </c>
      <c r="D110">
        <v>79</v>
      </c>
    </row>
    <row r="111" spans="1:4" x14ac:dyDescent="0.2">
      <c r="A111" s="1">
        <v>44470</v>
      </c>
      <c r="B111" t="s">
        <v>4</v>
      </c>
      <c r="C111" t="s">
        <v>32</v>
      </c>
      <c r="D111">
        <v>21</v>
      </c>
    </row>
    <row r="112" spans="1:4" x14ac:dyDescent="0.2">
      <c r="A112" s="1">
        <v>44470</v>
      </c>
      <c r="B112" t="s">
        <v>3</v>
      </c>
      <c r="C112" t="s">
        <v>32</v>
      </c>
      <c r="D112">
        <v>241</v>
      </c>
    </row>
    <row r="113" spans="1:4" x14ac:dyDescent="0.2">
      <c r="A113" s="1">
        <v>44470</v>
      </c>
      <c r="B113" t="s">
        <v>5</v>
      </c>
      <c r="C113" t="s">
        <v>32</v>
      </c>
      <c r="D113">
        <v>214</v>
      </c>
    </row>
    <row r="114" spans="1:4" x14ac:dyDescent="0.2">
      <c r="A114" s="1">
        <v>44470</v>
      </c>
      <c r="B114" t="s">
        <v>6</v>
      </c>
      <c r="C114" t="s">
        <v>32</v>
      </c>
      <c r="D114">
        <v>5684</v>
      </c>
    </row>
    <row r="115" spans="1:4" x14ac:dyDescent="0.2">
      <c r="A115" s="1">
        <v>44470</v>
      </c>
      <c r="B115" t="s">
        <v>7</v>
      </c>
      <c r="C115" t="s">
        <v>32</v>
      </c>
      <c r="D115">
        <v>251</v>
      </c>
    </row>
    <row r="116" spans="1:4" x14ac:dyDescent="0.2">
      <c r="A116" s="1">
        <v>44470</v>
      </c>
      <c r="B116" t="s">
        <v>8</v>
      </c>
      <c r="C116" t="s">
        <v>32</v>
      </c>
      <c r="D116">
        <v>9687</v>
      </c>
    </row>
    <row r="117" spans="1:4" x14ac:dyDescent="0.2">
      <c r="A117" s="1">
        <v>44470</v>
      </c>
      <c r="B117" t="s">
        <v>9</v>
      </c>
      <c r="C117" t="s">
        <v>32</v>
      </c>
      <c r="D117">
        <v>23</v>
      </c>
    </row>
    <row r="118" spans="1:4" x14ac:dyDescent="0.2">
      <c r="A118" s="1">
        <v>44470</v>
      </c>
      <c r="B118" t="s">
        <v>10</v>
      </c>
      <c r="C118" t="s">
        <v>32</v>
      </c>
      <c r="D118">
        <v>87</v>
      </c>
    </row>
    <row r="119" spans="1:4" x14ac:dyDescent="0.2">
      <c r="A119" s="1">
        <v>44470</v>
      </c>
      <c r="B119" t="s">
        <v>11</v>
      </c>
      <c r="C119" t="s">
        <v>32</v>
      </c>
      <c r="D119">
        <v>301</v>
      </c>
    </row>
    <row r="120" spans="1:4" x14ac:dyDescent="0.2">
      <c r="A120" s="1">
        <v>44470</v>
      </c>
      <c r="B120" t="s">
        <v>12</v>
      </c>
      <c r="C120" t="s">
        <v>32</v>
      </c>
      <c r="D120">
        <v>302</v>
      </c>
    </row>
    <row r="121" spans="1:4" x14ac:dyDescent="0.2">
      <c r="A121" s="1">
        <v>44470</v>
      </c>
      <c r="B121" t="s">
        <v>13</v>
      </c>
      <c r="C121" t="s">
        <v>32</v>
      </c>
      <c r="D121">
        <v>303</v>
      </c>
    </row>
    <row r="122" spans="1:4" x14ac:dyDescent="0.2">
      <c r="A122" s="1">
        <v>44501</v>
      </c>
      <c r="B122" t="s">
        <v>2</v>
      </c>
      <c r="C122" t="s">
        <v>32</v>
      </c>
      <c r="D122">
        <v>304</v>
      </c>
    </row>
    <row r="123" spans="1:4" x14ac:dyDescent="0.2">
      <c r="A123" s="1">
        <v>44501</v>
      </c>
      <c r="B123" t="s">
        <v>4</v>
      </c>
      <c r="C123" t="s">
        <v>32</v>
      </c>
      <c r="D123">
        <v>305</v>
      </c>
    </row>
    <row r="124" spans="1:4" x14ac:dyDescent="0.2">
      <c r="A124" s="1">
        <v>44501</v>
      </c>
      <c r="B124" t="s">
        <v>3</v>
      </c>
      <c r="C124" t="s">
        <v>32</v>
      </c>
      <c r="D124">
        <v>306</v>
      </c>
    </row>
    <row r="125" spans="1:4" x14ac:dyDescent="0.2">
      <c r="A125" s="1">
        <v>44501</v>
      </c>
      <c r="B125" t="s">
        <v>5</v>
      </c>
      <c r="C125" t="s">
        <v>32</v>
      </c>
      <c r="D125">
        <v>307</v>
      </c>
    </row>
    <row r="126" spans="1:4" x14ac:dyDescent="0.2">
      <c r="A126" s="1">
        <v>44501</v>
      </c>
      <c r="B126" t="s">
        <v>6</v>
      </c>
      <c r="C126" t="s">
        <v>32</v>
      </c>
      <c r="D126">
        <v>308</v>
      </c>
    </row>
    <row r="127" spans="1:4" x14ac:dyDescent="0.2">
      <c r="A127" s="1">
        <v>44501</v>
      </c>
      <c r="B127" t="s">
        <v>7</v>
      </c>
      <c r="C127" t="s">
        <v>32</v>
      </c>
      <c r="D127">
        <v>100</v>
      </c>
    </row>
    <row r="128" spans="1:4" x14ac:dyDescent="0.2">
      <c r="A128" s="1">
        <v>44501</v>
      </c>
      <c r="B128" t="s">
        <v>8</v>
      </c>
      <c r="C128" t="s">
        <v>32</v>
      </c>
      <c r="D128">
        <v>310</v>
      </c>
    </row>
    <row r="129" spans="1:4" x14ac:dyDescent="0.2">
      <c r="A129" s="1">
        <v>44501</v>
      </c>
      <c r="B129" t="s">
        <v>9</v>
      </c>
      <c r="C129" t="s">
        <v>32</v>
      </c>
      <c r="D129">
        <v>20</v>
      </c>
    </row>
    <row r="130" spans="1:4" x14ac:dyDescent="0.2">
      <c r="A130" s="1">
        <v>44501</v>
      </c>
      <c r="B130" t="s">
        <v>10</v>
      </c>
      <c r="C130" t="s">
        <v>32</v>
      </c>
      <c r="D130">
        <v>2</v>
      </c>
    </row>
    <row r="131" spans="1:4" x14ac:dyDescent="0.2">
      <c r="A131" s="1">
        <v>44501</v>
      </c>
      <c r="B131" t="s">
        <v>11</v>
      </c>
      <c r="C131" t="s">
        <v>32</v>
      </c>
      <c r="D131">
        <v>1</v>
      </c>
    </row>
    <row r="132" spans="1:4" x14ac:dyDescent="0.2">
      <c r="A132" s="1">
        <v>44501</v>
      </c>
      <c r="B132" t="s">
        <v>12</v>
      </c>
      <c r="C132" t="s">
        <v>32</v>
      </c>
      <c r="D132">
        <v>888</v>
      </c>
    </row>
    <row r="133" spans="1:4" x14ac:dyDescent="0.2">
      <c r="A133" s="1">
        <v>44501</v>
      </c>
      <c r="B133" t="s">
        <v>13</v>
      </c>
      <c r="C133" t="s">
        <v>32</v>
      </c>
      <c r="D133">
        <v>15454</v>
      </c>
    </row>
    <row r="134" spans="1:4" x14ac:dyDescent="0.2">
      <c r="A134" s="1">
        <v>44531</v>
      </c>
      <c r="B134" t="s">
        <v>2</v>
      </c>
      <c r="C134" t="s">
        <v>32</v>
      </c>
      <c r="D134">
        <v>1221</v>
      </c>
    </row>
    <row r="135" spans="1:4" x14ac:dyDescent="0.2">
      <c r="A135" s="1">
        <v>44531</v>
      </c>
      <c r="B135" t="s">
        <v>4</v>
      </c>
      <c r="C135" t="s">
        <v>32</v>
      </c>
      <c r="D135">
        <v>13</v>
      </c>
    </row>
    <row r="136" spans="1:4" x14ac:dyDescent="0.2">
      <c r="A136" s="1">
        <v>44531</v>
      </c>
      <c r="B136" t="s">
        <v>3</v>
      </c>
      <c r="C136" t="s">
        <v>32</v>
      </c>
      <c r="D136">
        <v>7948</v>
      </c>
    </row>
    <row r="137" spans="1:4" x14ac:dyDescent="0.2">
      <c r="A137" s="1">
        <v>44531</v>
      </c>
      <c r="B137" t="s">
        <v>5</v>
      </c>
      <c r="C137" t="s">
        <v>32</v>
      </c>
      <c r="D137">
        <v>456</v>
      </c>
    </row>
    <row r="138" spans="1:4" x14ac:dyDescent="0.2">
      <c r="A138" s="1">
        <v>44531</v>
      </c>
      <c r="B138" t="s">
        <v>6</v>
      </c>
      <c r="C138" t="s">
        <v>32</v>
      </c>
      <c r="D138">
        <v>320</v>
      </c>
    </row>
    <row r="139" spans="1:4" x14ac:dyDescent="0.2">
      <c r="A139" s="1">
        <v>44531</v>
      </c>
      <c r="B139" t="s">
        <v>7</v>
      </c>
      <c r="C139" t="s">
        <v>32</v>
      </c>
      <c r="D139">
        <v>142</v>
      </c>
    </row>
    <row r="140" spans="1:4" x14ac:dyDescent="0.2">
      <c r="A140" s="1">
        <v>44531</v>
      </c>
      <c r="B140" t="s">
        <v>8</v>
      </c>
      <c r="C140" t="s">
        <v>32</v>
      </c>
      <c r="D140">
        <v>322</v>
      </c>
    </row>
    <row r="141" spans="1:4" x14ac:dyDescent="0.2">
      <c r="A141" s="1">
        <v>44531</v>
      </c>
      <c r="B141" t="s">
        <v>9</v>
      </c>
      <c r="C141" t="s">
        <v>32</v>
      </c>
      <c r="D141">
        <v>12</v>
      </c>
    </row>
    <row r="142" spans="1:4" x14ac:dyDescent="0.2">
      <c r="A142" s="1">
        <v>44531</v>
      </c>
      <c r="B142" t="s">
        <v>10</v>
      </c>
      <c r="C142" t="s">
        <v>32</v>
      </c>
      <c r="D142">
        <v>12</v>
      </c>
    </row>
    <row r="143" spans="1:4" x14ac:dyDescent="0.2">
      <c r="A143" s="1">
        <v>44531</v>
      </c>
      <c r="B143" t="s">
        <v>11</v>
      </c>
      <c r="C143" t="s">
        <v>32</v>
      </c>
      <c r="D143">
        <v>21</v>
      </c>
    </row>
    <row r="144" spans="1:4" x14ac:dyDescent="0.2">
      <c r="A144" s="1">
        <v>44531</v>
      </c>
      <c r="B144" t="s">
        <v>12</v>
      </c>
      <c r="C144" t="s">
        <v>32</v>
      </c>
      <c r="D144">
        <v>987</v>
      </c>
    </row>
    <row r="145" spans="1:4" x14ac:dyDescent="0.2">
      <c r="A145" s="1">
        <v>44531</v>
      </c>
      <c r="B145" t="s">
        <v>13</v>
      </c>
      <c r="C145" t="s">
        <v>32</v>
      </c>
      <c r="D145">
        <v>123</v>
      </c>
    </row>
    <row r="146" spans="1:4" x14ac:dyDescent="0.2">
      <c r="A146" s="1">
        <v>44562</v>
      </c>
      <c r="B146" t="s">
        <v>2</v>
      </c>
      <c r="C146" t="s">
        <v>32</v>
      </c>
      <c r="D146">
        <v>79</v>
      </c>
    </row>
    <row r="147" spans="1:4" x14ac:dyDescent="0.2">
      <c r="A147" s="1">
        <v>44562</v>
      </c>
      <c r="B147" t="s">
        <v>2</v>
      </c>
      <c r="C147" t="s">
        <v>32</v>
      </c>
      <c r="D147">
        <v>103</v>
      </c>
    </row>
    <row r="148" spans="1:4" x14ac:dyDescent="0.2">
      <c r="A148" s="1">
        <v>44562</v>
      </c>
      <c r="B148" t="s">
        <v>4</v>
      </c>
      <c r="C148" t="s">
        <v>32</v>
      </c>
      <c r="D148">
        <v>132</v>
      </c>
    </row>
    <row r="149" spans="1:4" x14ac:dyDescent="0.2">
      <c r="A149" s="1">
        <v>44562</v>
      </c>
      <c r="B149" t="s">
        <v>3</v>
      </c>
      <c r="C149" t="s">
        <v>32</v>
      </c>
      <c r="D149">
        <v>845</v>
      </c>
    </row>
    <row r="150" spans="1:4" x14ac:dyDescent="0.2">
      <c r="A150" s="1">
        <v>44562</v>
      </c>
      <c r="B150" t="s">
        <v>5</v>
      </c>
      <c r="C150" t="s">
        <v>32</v>
      </c>
      <c r="D150">
        <v>541</v>
      </c>
    </row>
    <row r="151" spans="1:4" x14ac:dyDescent="0.2">
      <c r="A151" s="1">
        <v>44562</v>
      </c>
      <c r="B151" t="s">
        <v>6</v>
      </c>
      <c r="C151" t="s">
        <v>32</v>
      </c>
      <c r="D151">
        <v>451</v>
      </c>
    </row>
    <row r="152" spans="1:4" x14ac:dyDescent="0.2">
      <c r="A152" s="1">
        <v>44562</v>
      </c>
      <c r="B152" t="s">
        <v>7</v>
      </c>
      <c r="C152" t="s">
        <v>32</v>
      </c>
      <c r="D152">
        <v>214</v>
      </c>
    </row>
    <row r="153" spans="1:4" x14ac:dyDescent="0.2">
      <c r="A153" s="1">
        <v>44562</v>
      </c>
      <c r="B153" t="s">
        <v>8</v>
      </c>
      <c r="C153" t="s">
        <v>32</v>
      </c>
      <c r="D153">
        <v>748</v>
      </c>
    </row>
    <row r="154" spans="1:4" x14ac:dyDescent="0.2">
      <c r="A154" s="1">
        <v>44562</v>
      </c>
      <c r="B154" t="s">
        <v>9</v>
      </c>
      <c r="C154" t="s">
        <v>32</v>
      </c>
      <c r="D154">
        <v>21</v>
      </c>
    </row>
    <row r="155" spans="1:4" x14ac:dyDescent="0.2">
      <c r="A155" s="1">
        <v>44562</v>
      </c>
      <c r="B155" t="s">
        <v>10</v>
      </c>
      <c r="C155" t="s">
        <v>32</v>
      </c>
      <c r="D155">
        <v>337</v>
      </c>
    </row>
    <row r="156" spans="1:4" x14ac:dyDescent="0.2">
      <c r="A156" s="1">
        <v>44562</v>
      </c>
      <c r="B156" t="s">
        <v>11</v>
      </c>
      <c r="C156" t="s">
        <v>32</v>
      </c>
      <c r="D156">
        <v>338</v>
      </c>
    </row>
    <row r="157" spans="1:4" x14ac:dyDescent="0.2">
      <c r="A157" s="1">
        <v>44562</v>
      </c>
      <c r="B157" t="s">
        <v>12</v>
      </c>
      <c r="C157" t="s">
        <v>32</v>
      </c>
      <c r="D157">
        <v>12</v>
      </c>
    </row>
    <row r="158" spans="1:4" x14ac:dyDescent="0.2">
      <c r="A158" s="1">
        <v>44562</v>
      </c>
      <c r="B158" t="s">
        <v>13</v>
      </c>
      <c r="C158" t="s">
        <v>32</v>
      </c>
      <c r="D158">
        <v>21</v>
      </c>
    </row>
    <row r="159" spans="1:4" x14ac:dyDescent="0.2">
      <c r="A159" s="1">
        <v>44593</v>
      </c>
      <c r="B159" t="s">
        <v>2</v>
      </c>
      <c r="C159" t="s">
        <v>32</v>
      </c>
      <c r="D159">
        <v>987</v>
      </c>
    </row>
    <row r="160" spans="1:4" x14ac:dyDescent="0.2">
      <c r="A160" s="1">
        <v>44593</v>
      </c>
      <c r="B160" t="s">
        <v>4</v>
      </c>
      <c r="C160" t="s">
        <v>32</v>
      </c>
      <c r="D160">
        <v>123</v>
      </c>
    </row>
    <row r="161" spans="1:4" x14ac:dyDescent="0.2">
      <c r="A161" s="1">
        <v>44593</v>
      </c>
      <c r="B161" t="s">
        <v>3</v>
      </c>
      <c r="C161" t="s">
        <v>32</v>
      </c>
      <c r="D161">
        <v>79</v>
      </c>
    </row>
    <row r="162" spans="1:4" x14ac:dyDescent="0.2">
      <c r="A162" s="1">
        <v>44593</v>
      </c>
      <c r="B162" t="s">
        <v>5</v>
      </c>
      <c r="C162" t="s">
        <v>32</v>
      </c>
      <c r="D162">
        <v>103</v>
      </c>
    </row>
    <row r="163" spans="1:4" x14ac:dyDescent="0.2">
      <c r="A163" s="1">
        <v>44593</v>
      </c>
      <c r="B163" t="s">
        <v>6</v>
      </c>
      <c r="C163" t="s">
        <v>32</v>
      </c>
      <c r="D163">
        <v>132</v>
      </c>
    </row>
    <row r="164" spans="1:4" x14ac:dyDescent="0.2">
      <c r="A164" s="1">
        <v>44593</v>
      </c>
      <c r="B164" t="s">
        <v>7</v>
      </c>
      <c r="C164" t="s">
        <v>32</v>
      </c>
      <c r="D164">
        <v>845</v>
      </c>
    </row>
    <row r="165" spans="1:4" x14ac:dyDescent="0.2">
      <c r="A165" s="1">
        <v>44593</v>
      </c>
      <c r="B165" t="s">
        <v>8</v>
      </c>
      <c r="C165" t="s">
        <v>32</v>
      </c>
      <c r="D165">
        <v>541</v>
      </c>
    </row>
    <row r="166" spans="1:4" x14ac:dyDescent="0.2">
      <c r="A166" s="1">
        <v>44593</v>
      </c>
      <c r="B166" t="s">
        <v>9</v>
      </c>
      <c r="C166" t="s">
        <v>32</v>
      </c>
      <c r="D166">
        <v>451</v>
      </c>
    </row>
    <row r="167" spans="1:4" x14ac:dyDescent="0.2">
      <c r="A167" s="1">
        <v>44593</v>
      </c>
      <c r="B167" t="s">
        <v>10</v>
      </c>
      <c r="C167" t="s">
        <v>32</v>
      </c>
      <c r="D167">
        <v>214</v>
      </c>
    </row>
    <row r="168" spans="1:4" x14ac:dyDescent="0.2">
      <c r="A168" s="1">
        <v>44593</v>
      </c>
      <c r="B168" t="s">
        <v>11</v>
      </c>
      <c r="C168" t="s">
        <v>32</v>
      </c>
      <c r="D168">
        <v>748</v>
      </c>
    </row>
    <row r="169" spans="1:4" x14ac:dyDescent="0.2">
      <c r="A169" s="1">
        <v>44593</v>
      </c>
      <c r="B169" t="s">
        <v>12</v>
      </c>
      <c r="C169" t="s">
        <v>32</v>
      </c>
      <c r="D169">
        <v>21</v>
      </c>
    </row>
    <row r="170" spans="1:4" x14ac:dyDescent="0.2">
      <c r="A170" s="1">
        <v>44593</v>
      </c>
      <c r="B170" t="s">
        <v>13</v>
      </c>
      <c r="C170" t="s">
        <v>32</v>
      </c>
      <c r="D170">
        <v>337</v>
      </c>
    </row>
    <row r="171" spans="1:4" x14ac:dyDescent="0.2">
      <c r="A171" s="1">
        <v>44621</v>
      </c>
      <c r="B171" t="s">
        <v>2</v>
      </c>
      <c r="C171" t="s">
        <v>32</v>
      </c>
      <c r="D171">
        <v>338</v>
      </c>
    </row>
    <row r="172" spans="1:4" x14ac:dyDescent="0.2">
      <c r="A172" s="1">
        <v>44621</v>
      </c>
      <c r="B172" t="s">
        <v>4</v>
      </c>
      <c r="C172" t="s">
        <v>32</v>
      </c>
      <c r="D172">
        <v>39</v>
      </c>
    </row>
    <row r="173" spans="1:4" x14ac:dyDescent="0.2">
      <c r="A173" s="1">
        <v>44621</v>
      </c>
      <c r="B173" t="s">
        <v>3</v>
      </c>
      <c r="C173" t="s">
        <v>32</v>
      </c>
      <c r="D173">
        <v>40</v>
      </c>
    </row>
    <row r="174" spans="1:4" x14ac:dyDescent="0.2">
      <c r="A174" s="1">
        <v>44621</v>
      </c>
      <c r="B174" t="s">
        <v>5</v>
      </c>
      <c r="C174" t="s">
        <v>32</v>
      </c>
      <c r="D174">
        <v>41</v>
      </c>
    </row>
    <row r="175" spans="1:4" x14ac:dyDescent="0.2">
      <c r="A175" s="1">
        <v>44621</v>
      </c>
      <c r="B175" t="s">
        <v>6</v>
      </c>
      <c r="C175" t="s">
        <v>32</v>
      </c>
      <c r="D175">
        <v>7</v>
      </c>
    </row>
    <row r="176" spans="1:4" x14ac:dyDescent="0.2">
      <c r="A176" s="1">
        <v>44621</v>
      </c>
      <c r="B176" t="s">
        <v>7</v>
      </c>
      <c r="C176" t="s">
        <v>32</v>
      </c>
      <c r="D176">
        <v>8</v>
      </c>
    </row>
    <row r="177" spans="1:4" x14ac:dyDescent="0.2">
      <c r="A177" s="1">
        <v>44621</v>
      </c>
      <c r="B177" t="s">
        <v>8</v>
      </c>
      <c r="C177" t="s">
        <v>32</v>
      </c>
      <c r="D177">
        <v>8</v>
      </c>
    </row>
    <row r="178" spans="1:4" x14ac:dyDescent="0.2">
      <c r="A178" s="1">
        <v>44621</v>
      </c>
      <c r="B178" t="s">
        <v>9</v>
      </c>
      <c r="C178" t="s">
        <v>32</v>
      </c>
      <c r="D178">
        <v>8</v>
      </c>
    </row>
    <row r="179" spans="1:4" x14ac:dyDescent="0.2">
      <c r="A179" s="1">
        <v>44621</v>
      </c>
      <c r="B179" t="s">
        <v>10</v>
      </c>
      <c r="C179" t="s">
        <v>32</v>
      </c>
      <c r="D179">
        <v>58</v>
      </c>
    </row>
    <row r="180" spans="1:4" x14ac:dyDescent="0.2">
      <c r="A180" s="1">
        <v>44621</v>
      </c>
      <c r="B180" t="s">
        <v>11</v>
      </c>
      <c r="C180" t="s">
        <v>32</v>
      </c>
      <c r="D180">
        <v>288</v>
      </c>
    </row>
    <row r="181" spans="1:4" x14ac:dyDescent="0.2">
      <c r="A181" s="1">
        <v>44621</v>
      </c>
      <c r="B181" t="s">
        <v>12</v>
      </c>
      <c r="C181" t="s">
        <v>32</v>
      </c>
      <c r="D181">
        <v>123</v>
      </c>
    </row>
    <row r="182" spans="1:4" x14ac:dyDescent="0.2">
      <c r="A182" s="1">
        <v>44621</v>
      </c>
      <c r="B182" t="s">
        <v>13</v>
      </c>
      <c r="C182" t="s">
        <v>32</v>
      </c>
      <c r="D182">
        <v>1</v>
      </c>
    </row>
    <row r="183" spans="1:4" x14ac:dyDescent="0.2">
      <c r="A183" s="1">
        <v>44652</v>
      </c>
      <c r="B183" t="s">
        <v>2</v>
      </c>
      <c r="C183" t="s">
        <v>32</v>
      </c>
      <c r="D183">
        <v>215</v>
      </c>
    </row>
    <row r="184" spans="1:4" x14ac:dyDescent="0.2">
      <c r="A184" s="1">
        <v>44652</v>
      </c>
      <c r="B184" t="s">
        <v>4</v>
      </c>
      <c r="C184" t="s">
        <v>32</v>
      </c>
      <c r="D184">
        <v>79</v>
      </c>
    </row>
    <row r="185" spans="1:4" x14ac:dyDescent="0.2">
      <c r="A185" s="1">
        <v>44652</v>
      </c>
      <c r="B185" t="s">
        <v>3</v>
      </c>
      <c r="C185" t="s">
        <v>32</v>
      </c>
      <c r="D185">
        <v>21</v>
      </c>
    </row>
    <row r="186" spans="1:4" x14ac:dyDescent="0.2">
      <c r="A186" s="1">
        <v>44652</v>
      </c>
      <c r="B186" t="s">
        <v>5</v>
      </c>
      <c r="C186" t="s">
        <v>32</v>
      </c>
      <c r="D186">
        <v>241</v>
      </c>
    </row>
    <row r="187" spans="1:4" x14ac:dyDescent="0.2">
      <c r="A187" s="1">
        <v>44652</v>
      </c>
      <c r="B187" t="s">
        <v>6</v>
      </c>
      <c r="C187" t="s">
        <v>32</v>
      </c>
      <c r="D187">
        <v>214</v>
      </c>
    </row>
    <row r="188" spans="1:4" x14ac:dyDescent="0.2">
      <c r="A188" s="1">
        <v>44652</v>
      </c>
      <c r="B188" t="s">
        <v>7</v>
      </c>
      <c r="C188" t="s">
        <v>32</v>
      </c>
      <c r="D188">
        <v>5684</v>
      </c>
    </row>
    <row r="189" spans="1:4" x14ac:dyDescent="0.2">
      <c r="A189" s="1">
        <v>44652</v>
      </c>
      <c r="B189" t="s">
        <v>8</v>
      </c>
      <c r="C189" t="s">
        <v>32</v>
      </c>
      <c r="D189">
        <v>251</v>
      </c>
    </row>
    <row r="190" spans="1:4" x14ac:dyDescent="0.2">
      <c r="A190" s="1">
        <v>44652</v>
      </c>
      <c r="B190" t="s">
        <v>9</v>
      </c>
      <c r="C190" t="s">
        <v>32</v>
      </c>
      <c r="D190">
        <v>9687</v>
      </c>
    </row>
    <row r="191" spans="1:4" x14ac:dyDescent="0.2">
      <c r="A191" s="1">
        <v>44652</v>
      </c>
      <c r="B191" t="s">
        <v>10</v>
      </c>
      <c r="C191" t="s">
        <v>32</v>
      </c>
      <c r="D191">
        <v>23</v>
      </c>
    </row>
    <row r="192" spans="1:4" x14ac:dyDescent="0.2">
      <c r="A192" s="1">
        <v>44652</v>
      </c>
      <c r="B192" t="s">
        <v>11</v>
      </c>
      <c r="C192" t="s">
        <v>32</v>
      </c>
      <c r="D192">
        <v>87</v>
      </c>
    </row>
    <row r="193" spans="1:4" x14ac:dyDescent="0.2">
      <c r="A193" s="1">
        <v>44652</v>
      </c>
      <c r="B193" t="s">
        <v>12</v>
      </c>
      <c r="C193" t="s">
        <v>32</v>
      </c>
      <c r="D193">
        <v>301</v>
      </c>
    </row>
    <row r="194" spans="1:4" x14ac:dyDescent="0.2">
      <c r="A194" s="1">
        <v>44652</v>
      </c>
      <c r="B194" t="s">
        <v>13</v>
      </c>
      <c r="C194" t="s">
        <v>32</v>
      </c>
      <c r="D194">
        <v>302</v>
      </c>
    </row>
    <row r="195" spans="1:4" x14ac:dyDescent="0.2">
      <c r="A195" s="1">
        <v>44682</v>
      </c>
      <c r="B195" t="s">
        <v>2</v>
      </c>
      <c r="C195" t="s">
        <v>32</v>
      </c>
      <c r="D195">
        <v>303</v>
      </c>
    </row>
    <row r="196" spans="1:4" x14ac:dyDescent="0.2">
      <c r="A196" s="1">
        <v>44682</v>
      </c>
      <c r="B196" t="s">
        <v>4</v>
      </c>
      <c r="C196" t="s">
        <v>32</v>
      </c>
      <c r="D196">
        <v>304</v>
      </c>
    </row>
    <row r="197" spans="1:4" x14ac:dyDescent="0.2">
      <c r="A197" s="1">
        <v>44682</v>
      </c>
      <c r="B197" t="s">
        <v>3</v>
      </c>
      <c r="C197" t="s">
        <v>32</v>
      </c>
      <c r="D197">
        <v>305</v>
      </c>
    </row>
    <row r="198" spans="1:4" x14ac:dyDescent="0.2">
      <c r="A198" s="1">
        <v>44682</v>
      </c>
      <c r="B198" t="s">
        <v>5</v>
      </c>
      <c r="C198" t="s">
        <v>32</v>
      </c>
      <c r="D198">
        <v>306</v>
      </c>
    </row>
    <row r="199" spans="1:4" x14ac:dyDescent="0.2">
      <c r="A199" s="1">
        <v>44682</v>
      </c>
      <c r="B199" t="s">
        <v>6</v>
      </c>
      <c r="C199" t="s">
        <v>32</v>
      </c>
      <c r="D199">
        <v>307</v>
      </c>
    </row>
    <row r="200" spans="1:4" x14ac:dyDescent="0.2">
      <c r="A200" s="1">
        <v>44682</v>
      </c>
      <c r="B200" t="s">
        <v>7</v>
      </c>
      <c r="C200" t="s">
        <v>32</v>
      </c>
      <c r="D200">
        <v>308</v>
      </c>
    </row>
    <row r="201" spans="1:4" x14ac:dyDescent="0.2">
      <c r="A201" s="1">
        <v>44682</v>
      </c>
      <c r="B201" t="s">
        <v>8</v>
      </c>
      <c r="C201" t="s">
        <v>32</v>
      </c>
      <c r="D201">
        <v>100</v>
      </c>
    </row>
    <row r="202" spans="1:4" x14ac:dyDescent="0.2">
      <c r="A202" s="1">
        <v>44682</v>
      </c>
      <c r="B202" t="s">
        <v>9</v>
      </c>
      <c r="C202" t="s">
        <v>32</v>
      </c>
      <c r="D202">
        <v>310</v>
      </c>
    </row>
    <row r="203" spans="1:4" x14ac:dyDescent="0.2">
      <c r="A203" s="1">
        <v>44682</v>
      </c>
      <c r="B203" t="s">
        <v>10</v>
      </c>
      <c r="C203" t="s">
        <v>32</v>
      </c>
      <c r="D203">
        <v>20</v>
      </c>
    </row>
    <row r="204" spans="1:4" x14ac:dyDescent="0.2">
      <c r="A204" s="1">
        <v>44682</v>
      </c>
      <c r="B204" t="s">
        <v>11</v>
      </c>
      <c r="C204" t="s">
        <v>32</v>
      </c>
      <c r="D204">
        <v>2</v>
      </c>
    </row>
    <row r="205" spans="1:4" x14ac:dyDescent="0.2">
      <c r="A205" s="1">
        <v>44682</v>
      </c>
      <c r="B205" t="s">
        <v>12</v>
      </c>
      <c r="C205" t="s">
        <v>32</v>
      </c>
      <c r="D205">
        <v>1</v>
      </c>
    </row>
    <row r="206" spans="1:4" x14ac:dyDescent="0.2">
      <c r="A206" s="1">
        <v>44682</v>
      </c>
      <c r="B206" t="s">
        <v>13</v>
      </c>
      <c r="C206" t="s">
        <v>32</v>
      </c>
      <c r="D206">
        <v>888</v>
      </c>
    </row>
    <row r="207" spans="1:4" x14ac:dyDescent="0.2">
      <c r="A207" s="1">
        <v>44713</v>
      </c>
      <c r="B207" t="s">
        <v>2</v>
      </c>
      <c r="C207" t="s">
        <v>32</v>
      </c>
      <c r="D207">
        <v>15454</v>
      </c>
    </row>
    <row r="208" spans="1:4" x14ac:dyDescent="0.2">
      <c r="A208" s="1">
        <v>44713</v>
      </c>
      <c r="B208" t="s">
        <v>4</v>
      </c>
      <c r="C208" t="s">
        <v>32</v>
      </c>
      <c r="D208">
        <v>1221</v>
      </c>
    </row>
    <row r="209" spans="1:4" x14ac:dyDescent="0.2">
      <c r="A209" s="1">
        <v>44713</v>
      </c>
      <c r="B209" t="s">
        <v>3</v>
      </c>
      <c r="C209" t="s">
        <v>32</v>
      </c>
      <c r="D209">
        <v>13</v>
      </c>
    </row>
    <row r="210" spans="1:4" x14ac:dyDescent="0.2">
      <c r="A210" s="1">
        <v>44713</v>
      </c>
      <c r="B210" t="s">
        <v>5</v>
      </c>
      <c r="C210" t="s">
        <v>32</v>
      </c>
      <c r="D210">
        <v>7948</v>
      </c>
    </row>
    <row r="211" spans="1:4" x14ac:dyDescent="0.2">
      <c r="A211" s="1">
        <v>44713</v>
      </c>
      <c r="B211" t="s">
        <v>6</v>
      </c>
      <c r="C211" t="s">
        <v>32</v>
      </c>
      <c r="D211">
        <v>456</v>
      </c>
    </row>
    <row r="212" spans="1:4" x14ac:dyDescent="0.2">
      <c r="A212" s="1">
        <v>44713</v>
      </c>
      <c r="B212" t="s">
        <v>7</v>
      </c>
      <c r="C212" t="s">
        <v>32</v>
      </c>
      <c r="D212">
        <v>320</v>
      </c>
    </row>
    <row r="213" spans="1:4" x14ac:dyDescent="0.2">
      <c r="A213" s="1">
        <v>44713</v>
      </c>
      <c r="B213" t="s">
        <v>8</v>
      </c>
      <c r="C213" t="s">
        <v>32</v>
      </c>
      <c r="D213">
        <v>142</v>
      </c>
    </row>
    <row r="214" spans="1:4" x14ac:dyDescent="0.2">
      <c r="A214" s="1">
        <v>44713</v>
      </c>
      <c r="B214" t="s">
        <v>9</v>
      </c>
      <c r="C214" t="s">
        <v>32</v>
      </c>
      <c r="D214">
        <v>322</v>
      </c>
    </row>
    <row r="215" spans="1:4" x14ac:dyDescent="0.2">
      <c r="A215" s="1">
        <v>44713</v>
      </c>
      <c r="B215" t="s">
        <v>10</v>
      </c>
      <c r="C215" t="s">
        <v>32</v>
      </c>
      <c r="D215">
        <v>12</v>
      </c>
    </row>
    <row r="216" spans="1:4" x14ac:dyDescent="0.2">
      <c r="A216" s="1">
        <v>44713</v>
      </c>
      <c r="B216" t="s">
        <v>11</v>
      </c>
      <c r="C216" t="s">
        <v>32</v>
      </c>
      <c r="D216">
        <v>12</v>
      </c>
    </row>
    <row r="217" spans="1:4" x14ac:dyDescent="0.2">
      <c r="A217" s="1">
        <v>44713</v>
      </c>
      <c r="B217" t="s">
        <v>12</v>
      </c>
      <c r="C217" t="s">
        <v>32</v>
      </c>
      <c r="D217">
        <v>21</v>
      </c>
    </row>
    <row r="218" spans="1:4" x14ac:dyDescent="0.2">
      <c r="A218" s="1">
        <v>44713</v>
      </c>
      <c r="B218" t="s">
        <v>13</v>
      </c>
      <c r="C218" t="s">
        <v>32</v>
      </c>
      <c r="D218">
        <v>987</v>
      </c>
    </row>
    <row r="219" spans="1:4" x14ac:dyDescent="0.2">
      <c r="A219" s="1">
        <v>44743</v>
      </c>
      <c r="B219" t="s">
        <v>2</v>
      </c>
      <c r="C219" t="s">
        <v>32</v>
      </c>
      <c r="D219">
        <v>123</v>
      </c>
    </row>
    <row r="220" spans="1:4" x14ac:dyDescent="0.2">
      <c r="A220" s="1">
        <v>44743</v>
      </c>
      <c r="B220" t="s">
        <v>4</v>
      </c>
      <c r="C220" t="s">
        <v>32</v>
      </c>
      <c r="D220">
        <v>79</v>
      </c>
    </row>
    <row r="221" spans="1:4" x14ac:dyDescent="0.2">
      <c r="A221" s="1">
        <v>44743</v>
      </c>
      <c r="B221" t="s">
        <v>3</v>
      </c>
      <c r="C221" t="s">
        <v>32</v>
      </c>
      <c r="D221">
        <v>103</v>
      </c>
    </row>
    <row r="222" spans="1:4" x14ac:dyDescent="0.2">
      <c r="A222" s="1">
        <v>44743</v>
      </c>
      <c r="B222" t="s">
        <v>5</v>
      </c>
      <c r="C222" t="s">
        <v>32</v>
      </c>
      <c r="D222">
        <v>132</v>
      </c>
    </row>
    <row r="223" spans="1:4" x14ac:dyDescent="0.2">
      <c r="A223" s="1">
        <v>44743</v>
      </c>
      <c r="B223" t="s">
        <v>6</v>
      </c>
      <c r="C223" t="s">
        <v>32</v>
      </c>
      <c r="D223">
        <v>845</v>
      </c>
    </row>
    <row r="224" spans="1:4" x14ac:dyDescent="0.2">
      <c r="A224" s="1">
        <v>44743</v>
      </c>
      <c r="B224" t="s">
        <v>7</v>
      </c>
      <c r="C224" t="s">
        <v>32</v>
      </c>
      <c r="D224">
        <v>541</v>
      </c>
    </row>
    <row r="225" spans="1:4" x14ac:dyDescent="0.2">
      <c r="A225" s="1">
        <v>44743</v>
      </c>
      <c r="B225" t="s">
        <v>8</v>
      </c>
      <c r="C225" t="s">
        <v>32</v>
      </c>
      <c r="D225">
        <v>451</v>
      </c>
    </row>
    <row r="226" spans="1:4" x14ac:dyDescent="0.2">
      <c r="A226" s="1">
        <v>44743</v>
      </c>
      <c r="B226" t="s">
        <v>9</v>
      </c>
      <c r="C226" t="s">
        <v>32</v>
      </c>
      <c r="D226">
        <v>214</v>
      </c>
    </row>
    <row r="227" spans="1:4" x14ac:dyDescent="0.2">
      <c r="A227" s="1">
        <v>44743</v>
      </c>
      <c r="B227" t="s">
        <v>10</v>
      </c>
      <c r="C227" t="s">
        <v>32</v>
      </c>
      <c r="D227">
        <v>748</v>
      </c>
    </row>
    <row r="228" spans="1:4" x14ac:dyDescent="0.2">
      <c r="A228" s="1">
        <v>44743</v>
      </c>
      <c r="B228" t="s">
        <v>11</v>
      </c>
      <c r="C228" t="s">
        <v>32</v>
      </c>
      <c r="D228">
        <v>21</v>
      </c>
    </row>
    <row r="229" spans="1:4" x14ac:dyDescent="0.2">
      <c r="A229" s="1">
        <v>44743</v>
      </c>
      <c r="B229" t="s">
        <v>12</v>
      </c>
      <c r="C229" t="s">
        <v>32</v>
      </c>
      <c r="D229">
        <v>337</v>
      </c>
    </row>
    <row r="230" spans="1:4" x14ac:dyDescent="0.2">
      <c r="A230" s="1">
        <v>44743</v>
      </c>
      <c r="B230" t="s">
        <v>13</v>
      </c>
      <c r="C230" t="s">
        <v>32</v>
      </c>
      <c r="D230">
        <v>338</v>
      </c>
    </row>
    <row r="231" spans="1:4" x14ac:dyDescent="0.2">
      <c r="A231" s="1">
        <v>44774</v>
      </c>
      <c r="B231" t="s">
        <v>2</v>
      </c>
      <c r="C231" t="s">
        <v>32</v>
      </c>
      <c r="D231">
        <v>7</v>
      </c>
    </row>
    <row r="232" spans="1:4" x14ac:dyDescent="0.2">
      <c r="A232" s="1">
        <v>44774</v>
      </c>
      <c r="B232" t="s">
        <v>4</v>
      </c>
      <c r="C232" t="s">
        <v>32</v>
      </c>
      <c r="D232">
        <v>8</v>
      </c>
    </row>
    <row r="233" spans="1:4" x14ac:dyDescent="0.2">
      <c r="A233" s="1">
        <v>44774</v>
      </c>
      <c r="B233" t="s">
        <v>3</v>
      </c>
      <c r="C233" t="s">
        <v>32</v>
      </c>
      <c r="D233">
        <v>8</v>
      </c>
    </row>
    <row r="234" spans="1:4" x14ac:dyDescent="0.2">
      <c r="A234" s="1">
        <v>44774</v>
      </c>
      <c r="B234" t="s">
        <v>5</v>
      </c>
      <c r="C234" t="s">
        <v>32</v>
      </c>
      <c r="D234">
        <v>8</v>
      </c>
    </row>
    <row r="235" spans="1:4" x14ac:dyDescent="0.2">
      <c r="A235" s="1">
        <v>44774</v>
      </c>
      <c r="B235" t="s">
        <v>6</v>
      </c>
      <c r="C235" t="s">
        <v>32</v>
      </c>
      <c r="D235">
        <v>58</v>
      </c>
    </row>
    <row r="236" spans="1:4" x14ac:dyDescent="0.2">
      <c r="A236" s="1">
        <v>44774</v>
      </c>
      <c r="B236" t="s">
        <v>7</v>
      </c>
      <c r="C236" t="s">
        <v>32</v>
      </c>
      <c r="D236">
        <v>288</v>
      </c>
    </row>
    <row r="237" spans="1:4" x14ac:dyDescent="0.2">
      <c r="A237" s="1">
        <v>44774</v>
      </c>
      <c r="B237" t="s">
        <v>8</v>
      </c>
      <c r="C237" t="s">
        <v>32</v>
      </c>
      <c r="D237">
        <v>123</v>
      </c>
    </row>
    <row r="238" spans="1:4" x14ac:dyDescent="0.2">
      <c r="A238" s="1">
        <v>44774</v>
      </c>
      <c r="B238" t="s">
        <v>9</v>
      </c>
      <c r="C238" t="s">
        <v>32</v>
      </c>
      <c r="D238">
        <v>1</v>
      </c>
    </row>
    <row r="239" spans="1:4" x14ac:dyDescent="0.2">
      <c r="A239" s="1">
        <v>44774</v>
      </c>
      <c r="B239" t="s">
        <v>10</v>
      </c>
      <c r="C239" t="s">
        <v>32</v>
      </c>
      <c r="D239">
        <v>215</v>
      </c>
    </row>
    <row r="240" spans="1:4" x14ac:dyDescent="0.2">
      <c r="A240" s="1">
        <v>44774</v>
      </c>
      <c r="B240" t="s">
        <v>11</v>
      </c>
      <c r="C240" t="s">
        <v>32</v>
      </c>
      <c r="D240">
        <v>79</v>
      </c>
    </row>
    <row r="241" spans="1:4" x14ac:dyDescent="0.2">
      <c r="A241" s="1">
        <v>44774</v>
      </c>
      <c r="B241" t="s">
        <v>12</v>
      </c>
      <c r="C241" t="s">
        <v>32</v>
      </c>
      <c r="D241">
        <v>21</v>
      </c>
    </row>
    <row r="242" spans="1:4" x14ac:dyDescent="0.2">
      <c r="A242" s="1">
        <v>44774</v>
      </c>
      <c r="B242" t="s">
        <v>13</v>
      </c>
      <c r="C242" t="s">
        <v>32</v>
      </c>
      <c r="D242">
        <v>241</v>
      </c>
    </row>
    <row r="243" spans="1:4" x14ac:dyDescent="0.2">
      <c r="A243" s="1">
        <v>44805</v>
      </c>
      <c r="B243" t="s">
        <v>2</v>
      </c>
      <c r="C243" t="s">
        <v>32</v>
      </c>
      <c r="D243">
        <v>7</v>
      </c>
    </row>
    <row r="244" spans="1:4" x14ac:dyDescent="0.2">
      <c r="A244" s="1">
        <v>44805</v>
      </c>
      <c r="B244" t="s">
        <v>4</v>
      </c>
      <c r="C244" t="s">
        <v>32</v>
      </c>
      <c r="D244">
        <v>8</v>
      </c>
    </row>
    <row r="245" spans="1:4" x14ac:dyDescent="0.2">
      <c r="A245" s="1">
        <v>44805</v>
      </c>
      <c r="B245" t="s">
        <v>3</v>
      </c>
      <c r="C245" t="s">
        <v>32</v>
      </c>
      <c r="D245">
        <v>8</v>
      </c>
    </row>
    <row r="246" spans="1:4" x14ac:dyDescent="0.2">
      <c r="A246" s="1">
        <v>44805</v>
      </c>
      <c r="B246" t="s">
        <v>5</v>
      </c>
      <c r="C246" t="s">
        <v>32</v>
      </c>
      <c r="D246">
        <v>8</v>
      </c>
    </row>
    <row r="247" spans="1:4" x14ac:dyDescent="0.2">
      <c r="A247" s="1">
        <v>44805</v>
      </c>
      <c r="B247" t="s">
        <v>6</v>
      </c>
      <c r="C247" t="s">
        <v>32</v>
      </c>
      <c r="D247">
        <v>58</v>
      </c>
    </row>
    <row r="248" spans="1:4" x14ac:dyDescent="0.2">
      <c r="A248" s="1">
        <v>44805</v>
      </c>
      <c r="B248" t="s">
        <v>7</v>
      </c>
      <c r="C248" t="s">
        <v>32</v>
      </c>
      <c r="D248">
        <v>288</v>
      </c>
    </row>
    <row r="249" spans="1:4" x14ac:dyDescent="0.2">
      <c r="A249" s="1">
        <v>44805</v>
      </c>
      <c r="B249" t="s">
        <v>8</v>
      </c>
      <c r="C249" t="s">
        <v>32</v>
      </c>
      <c r="D249">
        <v>123</v>
      </c>
    </row>
    <row r="250" spans="1:4" x14ac:dyDescent="0.2">
      <c r="A250" s="1">
        <v>44805</v>
      </c>
      <c r="B250" t="s">
        <v>9</v>
      </c>
      <c r="C250" t="s">
        <v>32</v>
      </c>
      <c r="D250">
        <v>1</v>
      </c>
    </row>
    <row r="251" spans="1:4" x14ac:dyDescent="0.2">
      <c r="A251" s="1">
        <v>44805</v>
      </c>
      <c r="B251" t="s">
        <v>10</v>
      </c>
      <c r="C251" t="s">
        <v>32</v>
      </c>
      <c r="D251">
        <v>215</v>
      </c>
    </row>
    <row r="252" spans="1:4" x14ac:dyDescent="0.2">
      <c r="A252" s="1">
        <v>44805</v>
      </c>
      <c r="B252" t="s">
        <v>11</v>
      </c>
      <c r="C252" t="s">
        <v>32</v>
      </c>
      <c r="D252">
        <v>79</v>
      </c>
    </row>
    <row r="253" spans="1:4" x14ac:dyDescent="0.2">
      <c r="A253" s="1">
        <v>44805</v>
      </c>
      <c r="B253" t="s">
        <v>12</v>
      </c>
      <c r="C253" t="s">
        <v>32</v>
      </c>
      <c r="D253">
        <v>21</v>
      </c>
    </row>
    <row r="254" spans="1:4" x14ac:dyDescent="0.2">
      <c r="A254" s="1">
        <v>44805</v>
      </c>
      <c r="B254" t="s">
        <v>13</v>
      </c>
      <c r="C254" t="s">
        <v>32</v>
      </c>
      <c r="D254">
        <v>241</v>
      </c>
    </row>
    <row r="255" spans="1:4" x14ac:dyDescent="0.2">
      <c r="A255" s="1">
        <v>44835</v>
      </c>
      <c r="B255" t="s">
        <v>2</v>
      </c>
      <c r="C255" t="s">
        <v>32</v>
      </c>
      <c r="D255">
        <v>214</v>
      </c>
    </row>
    <row r="256" spans="1:4" x14ac:dyDescent="0.2">
      <c r="A256" s="1">
        <v>44835</v>
      </c>
      <c r="B256" t="s">
        <v>4</v>
      </c>
      <c r="C256" t="s">
        <v>32</v>
      </c>
      <c r="D256">
        <v>5684</v>
      </c>
    </row>
    <row r="257" spans="1:4" x14ac:dyDescent="0.2">
      <c r="A257" s="1">
        <v>44835</v>
      </c>
      <c r="B257" t="s">
        <v>3</v>
      </c>
      <c r="C257" t="s">
        <v>32</v>
      </c>
      <c r="D257">
        <v>251</v>
      </c>
    </row>
    <row r="258" spans="1:4" x14ac:dyDescent="0.2">
      <c r="A258" s="1">
        <v>44835</v>
      </c>
      <c r="B258" t="s">
        <v>5</v>
      </c>
      <c r="C258" t="s">
        <v>32</v>
      </c>
      <c r="D258">
        <v>9687</v>
      </c>
    </row>
    <row r="259" spans="1:4" x14ac:dyDescent="0.2">
      <c r="A259" s="1">
        <v>44835</v>
      </c>
      <c r="B259" t="s">
        <v>6</v>
      </c>
      <c r="C259" t="s">
        <v>32</v>
      </c>
      <c r="D259">
        <v>23</v>
      </c>
    </row>
    <row r="260" spans="1:4" x14ac:dyDescent="0.2">
      <c r="A260" s="1">
        <v>44835</v>
      </c>
      <c r="B260" t="s">
        <v>7</v>
      </c>
      <c r="C260" t="s">
        <v>32</v>
      </c>
      <c r="D260">
        <v>87</v>
      </c>
    </row>
    <row r="261" spans="1:4" x14ac:dyDescent="0.2">
      <c r="A261" s="1">
        <v>44835</v>
      </c>
      <c r="B261" t="s">
        <v>8</v>
      </c>
      <c r="C261" t="s">
        <v>32</v>
      </c>
      <c r="D261">
        <v>301</v>
      </c>
    </row>
    <row r="262" spans="1:4" x14ac:dyDescent="0.2">
      <c r="A262" s="1">
        <v>44835</v>
      </c>
      <c r="B262" t="s">
        <v>9</v>
      </c>
      <c r="C262" t="s">
        <v>32</v>
      </c>
      <c r="D262">
        <v>302</v>
      </c>
    </row>
    <row r="263" spans="1:4" x14ac:dyDescent="0.2">
      <c r="A263" s="1">
        <v>44835</v>
      </c>
      <c r="B263" t="s">
        <v>10</v>
      </c>
      <c r="C263" t="s">
        <v>32</v>
      </c>
      <c r="D263">
        <v>303</v>
      </c>
    </row>
    <row r="264" spans="1:4" x14ac:dyDescent="0.2">
      <c r="A264" s="1">
        <v>44835</v>
      </c>
      <c r="B264" t="s">
        <v>11</v>
      </c>
      <c r="C264" t="s">
        <v>32</v>
      </c>
      <c r="D264">
        <v>304</v>
      </c>
    </row>
    <row r="265" spans="1:4" x14ac:dyDescent="0.2">
      <c r="A265" s="1">
        <v>44835</v>
      </c>
      <c r="B265" t="s">
        <v>12</v>
      </c>
      <c r="C265" t="s">
        <v>32</v>
      </c>
      <c r="D265">
        <v>305</v>
      </c>
    </row>
    <row r="266" spans="1:4" x14ac:dyDescent="0.2">
      <c r="A266" s="1">
        <v>44835</v>
      </c>
      <c r="B266" t="s">
        <v>13</v>
      </c>
      <c r="C266" t="s">
        <v>32</v>
      </c>
      <c r="D266">
        <v>306</v>
      </c>
    </row>
    <row r="267" spans="1:4" x14ac:dyDescent="0.2">
      <c r="A267" s="1">
        <v>44866</v>
      </c>
      <c r="B267" t="s">
        <v>2</v>
      </c>
      <c r="C267" t="s">
        <v>32</v>
      </c>
      <c r="D267">
        <v>307</v>
      </c>
    </row>
    <row r="268" spans="1:4" x14ac:dyDescent="0.2">
      <c r="A268" s="1">
        <v>44866</v>
      </c>
      <c r="B268" t="s">
        <v>4</v>
      </c>
      <c r="C268" t="s">
        <v>32</v>
      </c>
      <c r="D268">
        <v>308</v>
      </c>
    </row>
    <row r="269" spans="1:4" x14ac:dyDescent="0.2">
      <c r="A269" s="1">
        <v>44866</v>
      </c>
      <c r="B269" t="s">
        <v>3</v>
      </c>
      <c r="C269" t="s">
        <v>32</v>
      </c>
      <c r="D269">
        <v>100</v>
      </c>
    </row>
    <row r="270" spans="1:4" x14ac:dyDescent="0.2">
      <c r="A270" s="1">
        <v>44866</v>
      </c>
      <c r="B270" t="s">
        <v>5</v>
      </c>
      <c r="C270" t="s">
        <v>32</v>
      </c>
      <c r="D270">
        <v>310</v>
      </c>
    </row>
    <row r="271" spans="1:4" x14ac:dyDescent="0.2">
      <c r="A271" s="1">
        <v>44866</v>
      </c>
      <c r="B271" t="s">
        <v>6</v>
      </c>
      <c r="C271" t="s">
        <v>32</v>
      </c>
      <c r="D271">
        <v>20</v>
      </c>
    </row>
    <row r="272" spans="1:4" x14ac:dyDescent="0.2">
      <c r="A272" s="1">
        <v>44866</v>
      </c>
      <c r="B272" t="s">
        <v>7</v>
      </c>
      <c r="C272" t="s">
        <v>32</v>
      </c>
      <c r="D272">
        <v>2</v>
      </c>
    </row>
    <row r="273" spans="1:4" x14ac:dyDescent="0.2">
      <c r="A273" s="1">
        <v>44866</v>
      </c>
      <c r="B273" t="s">
        <v>8</v>
      </c>
      <c r="C273" t="s">
        <v>32</v>
      </c>
      <c r="D273">
        <v>1</v>
      </c>
    </row>
    <row r="274" spans="1:4" x14ac:dyDescent="0.2">
      <c r="A274" s="1">
        <v>44866</v>
      </c>
      <c r="B274" t="s">
        <v>9</v>
      </c>
      <c r="C274" t="s">
        <v>32</v>
      </c>
      <c r="D274">
        <v>888</v>
      </c>
    </row>
    <row r="275" spans="1:4" x14ac:dyDescent="0.2">
      <c r="A275" s="1">
        <v>44866</v>
      </c>
      <c r="B275" t="s">
        <v>10</v>
      </c>
      <c r="C275" t="s">
        <v>32</v>
      </c>
      <c r="D275">
        <v>15454</v>
      </c>
    </row>
    <row r="276" spans="1:4" x14ac:dyDescent="0.2">
      <c r="A276" s="1">
        <v>44866</v>
      </c>
      <c r="B276" t="s">
        <v>11</v>
      </c>
      <c r="C276" t="s">
        <v>32</v>
      </c>
      <c r="D276">
        <v>1221</v>
      </c>
    </row>
    <row r="277" spans="1:4" x14ac:dyDescent="0.2">
      <c r="A277" s="1">
        <v>44866</v>
      </c>
      <c r="B277" t="s">
        <v>12</v>
      </c>
      <c r="C277" t="s">
        <v>32</v>
      </c>
      <c r="D277">
        <v>13</v>
      </c>
    </row>
    <row r="278" spans="1:4" x14ac:dyDescent="0.2">
      <c r="A278" s="1">
        <v>44866</v>
      </c>
      <c r="B278" t="s">
        <v>13</v>
      </c>
      <c r="C278" t="s">
        <v>32</v>
      </c>
      <c r="D278">
        <v>7948</v>
      </c>
    </row>
    <row r="279" spans="1:4" x14ac:dyDescent="0.2">
      <c r="A279" s="1">
        <v>44896</v>
      </c>
      <c r="B279" t="s">
        <v>2</v>
      </c>
      <c r="C279" t="s">
        <v>32</v>
      </c>
      <c r="D279">
        <v>456</v>
      </c>
    </row>
    <row r="280" spans="1:4" x14ac:dyDescent="0.2">
      <c r="A280" s="1">
        <v>44896</v>
      </c>
      <c r="B280" t="s">
        <v>4</v>
      </c>
      <c r="C280" t="s">
        <v>32</v>
      </c>
      <c r="D280">
        <v>320</v>
      </c>
    </row>
    <row r="281" spans="1:4" x14ac:dyDescent="0.2">
      <c r="A281" s="1">
        <v>44896</v>
      </c>
      <c r="B281" t="s">
        <v>3</v>
      </c>
      <c r="C281" t="s">
        <v>32</v>
      </c>
      <c r="D281">
        <v>142</v>
      </c>
    </row>
    <row r="282" spans="1:4" x14ac:dyDescent="0.2">
      <c r="A282" s="1">
        <v>44896</v>
      </c>
      <c r="B282" t="s">
        <v>5</v>
      </c>
      <c r="C282" t="s">
        <v>32</v>
      </c>
      <c r="D282">
        <v>322</v>
      </c>
    </row>
    <row r="283" spans="1:4" x14ac:dyDescent="0.2">
      <c r="A283" s="1">
        <v>44896</v>
      </c>
      <c r="B283" t="s">
        <v>6</v>
      </c>
      <c r="C283" t="s">
        <v>32</v>
      </c>
      <c r="D283">
        <v>12</v>
      </c>
    </row>
    <row r="284" spans="1:4" x14ac:dyDescent="0.2">
      <c r="A284" s="1">
        <v>44896</v>
      </c>
      <c r="B284" t="s">
        <v>7</v>
      </c>
      <c r="C284" t="s">
        <v>32</v>
      </c>
      <c r="D284">
        <v>12</v>
      </c>
    </row>
    <row r="285" spans="1:4" x14ac:dyDescent="0.2">
      <c r="A285" s="1">
        <v>44896</v>
      </c>
      <c r="B285" t="s">
        <v>8</v>
      </c>
      <c r="C285" t="s">
        <v>32</v>
      </c>
      <c r="D285">
        <v>21</v>
      </c>
    </row>
    <row r="286" spans="1:4" x14ac:dyDescent="0.2">
      <c r="A286" s="1">
        <v>44896</v>
      </c>
      <c r="B286" t="s">
        <v>9</v>
      </c>
      <c r="C286" t="s">
        <v>32</v>
      </c>
      <c r="D286">
        <v>987</v>
      </c>
    </row>
    <row r="287" spans="1:4" x14ac:dyDescent="0.2">
      <c r="A287" s="1">
        <v>44896</v>
      </c>
      <c r="B287" t="s">
        <v>10</v>
      </c>
      <c r="C287" t="s">
        <v>32</v>
      </c>
      <c r="D287">
        <v>123</v>
      </c>
    </row>
    <row r="288" spans="1:4" x14ac:dyDescent="0.2">
      <c r="A288" s="1">
        <v>44896</v>
      </c>
      <c r="B288" t="s">
        <v>11</v>
      </c>
      <c r="C288" t="s">
        <v>32</v>
      </c>
      <c r="D288">
        <v>79</v>
      </c>
    </row>
    <row r="289" spans="1:4" x14ac:dyDescent="0.2">
      <c r="A289" s="1">
        <v>44896</v>
      </c>
      <c r="B289" t="s">
        <v>12</v>
      </c>
      <c r="C289" t="s">
        <v>32</v>
      </c>
      <c r="D289">
        <v>103</v>
      </c>
    </row>
    <row r="290" spans="1:4" x14ac:dyDescent="0.2">
      <c r="A290" s="1">
        <v>44896</v>
      </c>
      <c r="B290" t="s">
        <v>13</v>
      </c>
      <c r="C290" t="s">
        <v>32</v>
      </c>
      <c r="D290">
        <v>132</v>
      </c>
    </row>
    <row r="291" spans="1:4" x14ac:dyDescent="0.2">
      <c r="A291" s="1">
        <v>44197</v>
      </c>
      <c r="B291" t="s">
        <v>2</v>
      </c>
      <c r="C291" t="s">
        <v>33</v>
      </c>
      <c r="D291">
        <v>845</v>
      </c>
    </row>
    <row r="292" spans="1:4" x14ac:dyDescent="0.2">
      <c r="A292" s="1">
        <v>44197</v>
      </c>
      <c r="B292" t="s">
        <v>4</v>
      </c>
      <c r="C292" t="s">
        <v>33</v>
      </c>
      <c r="D292">
        <v>541</v>
      </c>
    </row>
    <row r="293" spans="1:4" x14ac:dyDescent="0.2">
      <c r="A293" s="1">
        <v>44197</v>
      </c>
      <c r="B293" t="s">
        <v>3</v>
      </c>
      <c r="C293" t="s">
        <v>33</v>
      </c>
      <c r="D293">
        <v>451</v>
      </c>
    </row>
    <row r="294" spans="1:4" x14ac:dyDescent="0.2">
      <c r="A294" s="1">
        <v>44197</v>
      </c>
      <c r="B294" t="s">
        <v>5</v>
      </c>
      <c r="C294" t="s">
        <v>33</v>
      </c>
      <c r="D294">
        <v>214</v>
      </c>
    </row>
    <row r="295" spans="1:4" x14ac:dyDescent="0.2">
      <c r="A295" s="1">
        <v>44197</v>
      </c>
      <c r="B295" t="s">
        <v>6</v>
      </c>
      <c r="C295" t="s">
        <v>33</v>
      </c>
      <c r="D295">
        <v>748</v>
      </c>
    </row>
    <row r="296" spans="1:4" x14ac:dyDescent="0.2">
      <c r="A296" s="1">
        <v>44197</v>
      </c>
      <c r="B296" t="s">
        <v>7</v>
      </c>
      <c r="C296" t="s">
        <v>33</v>
      </c>
      <c r="D296">
        <v>21</v>
      </c>
    </row>
    <row r="297" spans="1:4" x14ac:dyDescent="0.2">
      <c r="A297" s="1">
        <v>44197</v>
      </c>
      <c r="B297" t="s">
        <v>8</v>
      </c>
      <c r="C297" t="s">
        <v>33</v>
      </c>
      <c r="D297">
        <v>337</v>
      </c>
    </row>
    <row r="298" spans="1:4" x14ac:dyDescent="0.2">
      <c r="A298" s="1">
        <v>44197</v>
      </c>
      <c r="B298" t="s">
        <v>9</v>
      </c>
      <c r="C298" t="s">
        <v>33</v>
      </c>
      <c r="D298">
        <v>338</v>
      </c>
    </row>
    <row r="299" spans="1:4" x14ac:dyDescent="0.2">
      <c r="A299" s="1">
        <v>44197</v>
      </c>
      <c r="B299" t="s">
        <v>10</v>
      </c>
      <c r="C299" t="s">
        <v>33</v>
      </c>
      <c r="D299">
        <v>13</v>
      </c>
    </row>
    <row r="300" spans="1:4" x14ac:dyDescent="0.2">
      <c r="A300" s="1">
        <v>44197</v>
      </c>
      <c r="B300" t="s">
        <v>11</v>
      </c>
      <c r="C300" t="s">
        <v>33</v>
      </c>
      <c r="D300">
        <v>7948</v>
      </c>
    </row>
    <row r="301" spans="1:4" x14ac:dyDescent="0.2">
      <c r="A301" s="1">
        <v>44197</v>
      </c>
      <c r="B301" t="s">
        <v>12</v>
      </c>
      <c r="C301" t="s">
        <v>33</v>
      </c>
      <c r="D301">
        <v>456</v>
      </c>
    </row>
    <row r="302" spans="1:4" x14ac:dyDescent="0.2">
      <c r="A302" s="1">
        <v>44197</v>
      </c>
      <c r="B302" t="s">
        <v>13</v>
      </c>
      <c r="C302" t="s">
        <v>33</v>
      </c>
      <c r="D302">
        <v>320</v>
      </c>
    </row>
    <row r="303" spans="1:4" x14ac:dyDescent="0.2">
      <c r="A303" s="1">
        <v>44228</v>
      </c>
      <c r="B303" t="s">
        <v>2</v>
      </c>
      <c r="C303" t="s">
        <v>33</v>
      </c>
      <c r="D303">
        <v>142</v>
      </c>
    </row>
    <row r="304" spans="1:4" x14ac:dyDescent="0.2">
      <c r="A304" s="1">
        <v>44228</v>
      </c>
      <c r="B304" t="s">
        <v>4</v>
      </c>
      <c r="C304" t="s">
        <v>33</v>
      </c>
      <c r="D304">
        <v>322</v>
      </c>
    </row>
    <row r="305" spans="1:4" x14ac:dyDescent="0.2">
      <c r="A305" s="1">
        <v>44228</v>
      </c>
      <c r="B305" t="s">
        <v>3</v>
      </c>
      <c r="C305" t="s">
        <v>33</v>
      </c>
      <c r="D305">
        <v>12</v>
      </c>
    </row>
    <row r="306" spans="1:4" x14ac:dyDescent="0.2">
      <c r="A306" s="1">
        <v>44228</v>
      </c>
      <c r="B306" t="s">
        <v>5</v>
      </c>
      <c r="C306" t="s">
        <v>33</v>
      </c>
      <c r="D306">
        <v>12</v>
      </c>
    </row>
    <row r="307" spans="1:4" x14ac:dyDescent="0.2">
      <c r="A307" s="1">
        <v>44228</v>
      </c>
      <c r="B307" t="s">
        <v>6</v>
      </c>
      <c r="C307" t="s">
        <v>33</v>
      </c>
      <c r="D307">
        <v>21</v>
      </c>
    </row>
    <row r="308" spans="1:4" x14ac:dyDescent="0.2">
      <c r="A308" s="1">
        <v>44228</v>
      </c>
      <c r="B308" t="s">
        <v>7</v>
      </c>
      <c r="C308" t="s">
        <v>33</v>
      </c>
      <c r="D308">
        <v>987</v>
      </c>
    </row>
    <row r="309" spans="1:4" x14ac:dyDescent="0.2">
      <c r="A309" s="1">
        <v>44228</v>
      </c>
      <c r="B309" t="s">
        <v>8</v>
      </c>
      <c r="C309" t="s">
        <v>33</v>
      </c>
      <c r="D309">
        <v>123</v>
      </c>
    </row>
    <row r="310" spans="1:4" x14ac:dyDescent="0.2">
      <c r="A310" s="1">
        <v>44228</v>
      </c>
      <c r="B310" t="s">
        <v>9</v>
      </c>
      <c r="C310" t="s">
        <v>33</v>
      </c>
      <c r="D310">
        <v>79</v>
      </c>
    </row>
    <row r="311" spans="1:4" x14ac:dyDescent="0.2">
      <c r="A311" s="1">
        <v>44228</v>
      </c>
      <c r="B311" t="s">
        <v>10</v>
      </c>
      <c r="C311" t="s">
        <v>33</v>
      </c>
      <c r="D311">
        <v>103</v>
      </c>
    </row>
    <row r="312" spans="1:4" x14ac:dyDescent="0.2">
      <c r="A312" s="1">
        <v>44228</v>
      </c>
      <c r="B312" t="s">
        <v>11</v>
      </c>
      <c r="C312" t="s">
        <v>33</v>
      </c>
      <c r="D312">
        <v>132</v>
      </c>
    </row>
    <row r="313" spans="1:4" x14ac:dyDescent="0.2">
      <c r="A313" s="1">
        <v>44228</v>
      </c>
      <c r="B313" t="s">
        <v>12</v>
      </c>
      <c r="C313" t="s">
        <v>33</v>
      </c>
      <c r="D313">
        <v>845</v>
      </c>
    </row>
    <row r="314" spans="1:4" x14ac:dyDescent="0.2">
      <c r="A314" s="1">
        <v>44228</v>
      </c>
      <c r="B314" t="s">
        <v>13</v>
      </c>
      <c r="C314" t="s">
        <v>33</v>
      </c>
      <c r="D314">
        <v>541</v>
      </c>
    </row>
    <row r="315" spans="1:4" x14ac:dyDescent="0.2">
      <c r="A315" s="1">
        <v>44256</v>
      </c>
      <c r="B315" t="s">
        <v>2</v>
      </c>
      <c r="C315" t="s">
        <v>33</v>
      </c>
      <c r="D315">
        <v>451</v>
      </c>
    </row>
    <row r="316" spans="1:4" x14ac:dyDescent="0.2">
      <c r="A316" s="1">
        <v>44256</v>
      </c>
      <c r="B316" t="s">
        <v>4</v>
      </c>
      <c r="C316" t="s">
        <v>33</v>
      </c>
      <c r="D316">
        <v>214</v>
      </c>
    </row>
    <row r="317" spans="1:4" x14ac:dyDescent="0.2">
      <c r="A317" s="1">
        <v>44256</v>
      </c>
      <c r="B317" t="s">
        <v>3</v>
      </c>
      <c r="C317" t="s">
        <v>33</v>
      </c>
      <c r="D317">
        <v>748</v>
      </c>
    </row>
    <row r="318" spans="1:4" x14ac:dyDescent="0.2">
      <c r="A318" s="1">
        <v>44256</v>
      </c>
      <c r="B318" t="s">
        <v>5</v>
      </c>
      <c r="C318" t="s">
        <v>33</v>
      </c>
      <c r="D318">
        <v>21</v>
      </c>
    </row>
    <row r="319" spans="1:4" x14ac:dyDescent="0.2">
      <c r="A319" s="1">
        <v>44256</v>
      </c>
      <c r="B319" t="s">
        <v>6</v>
      </c>
      <c r="C319" t="s">
        <v>33</v>
      </c>
      <c r="D319">
        <v>337</v>
      </c>
    </row>
    <row r="320" spans="1:4" x14ac:dyDescent="0.2">
      <c r="A320" s="1">
        <v>44256</v>
      </c>
      <c r="B320" t="s">
        <v>7</v>
      </c>
      <c r="C320" t="s">
        <v>33</v>
      </c>
      <c r="D320">
        <v>7</v>
      </c>
    </row>
    <row r="321" spans="1:4" x14ac:dyDescent="0.2">
      <c r="A321" s="1">
        <v>44256</v>
      </c>
      <c r="B321" t="s">
        <v>8</v>
      </c>
      <c r="C321" t="s">
        <v>33</v>
      </c>
      <c r="D321">
        <v>8</v>
      </c>
    </row>
    <row r="322" spans="1:4" x14ac:dyDescent="0.2">
      <c r="A322" s="1">
        <v>44256</v>
      </c>
      <c r="B322" t="s">
        <v>9</v>
      </c>
      <c r="C322" t="s">
        <v>33</v>
      </c>
      <c r="D322">
        <v>8</v>
      </c>
    </row>
    <row r="323" spans="1:4" x14ac:dyDescent="0.2">
      <c r="A323" s="1">
        <v>44256</v>
      </c>
      <c r="B323" t="s">
        <v>10</v>
      </c>
      <c r="C323" t="s">
        <v>33</v>
      </c>
      <c r="D323">
        <v>8</v>
      </c>
    </row>
    <row r="324" spans="1:4" x14ac:dyDescent="0.2">
      <c r="A324" s="1">
        <v>44256</v>
      </c>
      <c r="B324" t="s">
        <v>11</v>
      </c>
      <c r="C324" t="s">
        <v>33</v>
      </c>
      <c r="D324">
        <v>58</v>
      </c>
    </row>
    <row r="325" spans="1:4" x14ac:dyDescent="0.2">
      <c r="A325" s="1">
        <v>44256</v>
      </c>
      <c r="B325" t="s">
        <v>12</v>
      </c>
      <c r="C325" t="s">
        <v>33</v>
      </c>
      <c r="D325">
        <v>288</v>
      </c>
    </row>
    <row r="326" spans="1:4" x14ac:dyDescent="0.2">
      <c r="A326" s="1">
        <v>44256</v>
      </c>
      <c r="B326" t="s">
        <v>13</v>
      </c>
      <c r="C326" t="s">
        <v>33</v>
      </c>
      <c r="D326">
        <v>123</v>
      </c>
    </row>
    <row r="327" spans="1:4" x14ac:dyDescent="0.2">
      <c r="A327" s="1">
        <v>44287</v>
      </c>
      <c r="B327" t="s">
        <v>2</v>
      </c>
      <c r="C327" t="s">
        <v>33</v>
      </c>
      <c r="D327">
        <v>1</v>
      </c>
    </row>
    <row r="328" spans="1:4" x14ac:dyDescent="0.2">
      <c r="A328" s="1">
        <v>44287</v>
      </c>
      <c r="B328" t="s">
        <v>4</v>
      </c>
      <c r="C328" t="s">
        <v>33</v>
      </c>
      <c r="D328">
        <v>215</v>
      </c>
    </row>
    <row r="329" spans="1:4" x14ac:dyDescent="0.2">
      <c r="A329" s="1">
        <v>44287</v>
      </c>
      <c r="B329" t="s">
        <v>3</v>
      </c>
      <c r="C329" t="s">
        <v>33</v>
      </c>
      <c r="D329">
        <v>79</v>
      </c>
    </row>
    <row r="330" spans="1:4" x14ac:dyDescent="0.2">
      <c r="A330" s="1">
        <v>44287</v>
      </c>
      <c r="B330" t="s">
        <v>5</v>
      </c>
      <c r="C330" t="s">
        <v>33</v>
      </c>
      <c r="D330">
        <v>21</v>
      </c>
    </row>
    <row r="331" spans="1:4" x14ac:dyDescent="0.2">
      <c r="A331" s="1">
        <v>44287</v>
      </c>
      <c r="B331" t="s">
        <v>6</v>
      </c>
      <c r="C331" t="s">
        <v>33</v>
      </c>
      <c r="D331">
        <v>241</v>
      </c>
    </row>
    <row r="332" spans="1:4" x14ac:dyDescent="0.2">
      <c r="A332" s="1">
        <v>44287</v>
      </c>
      <c r="B332" t="s">
        <v>7</v>
      </c>
      <c r="C332" t="s">
        <v>33</v>
      </c>
      <c r="D332">
        <v>214</v>
      </c>
    </row>
    <row r="333" spans="1:4" x14ac:dyDescent="0.2">
      <c r="A333" s="1">
        <v>44287</v>
      </c>
      <c r="B333" t="s">
        <v>8</v>
      </c>
      <c r="C333" t="s">
        <v>33</v>
      </c>
      <c r="D333">
        <v>5684</v>
      </c>
    </row>
    <row r="334" spans="1:4" x14ac:dyDescent="0.2">
      <c r="A334" s="1">
        <v>44287</v>
      </c>
      <c r="B334" t="s">
        <v>9</v>
      </c>
      <c r="C334" t="s">
        <v>33</v>
      </c>
      <c r="D334">
        <v>251</v>
      </c>
    </row>
    <row r="335" spans="1:4" x14ac:dyDescent="0.2">
      <c r="A335" s="1">
        <v>44287</v>
      </c>
      <c r="B335" t="s">
        <v>10</v>
      </c>
      <c r="C335" t="s">
        <v>33</v>
      </c>
      <c r="D335">
        <v>9687</v>
      </c>
    </row>
    <row r="336" spans="1:4" x14ac:dyDescent="0.2">
      <c r="A336" s="1">
        <v>44287</v>
      </c>
      <c r="B336" t="s">
        <v>11</v>
      </c>
      <c r="C336" t="s">
        <v>33</v>
      </c>
      <c r="D336">
        <v>23</v>
      </c>
    </row>
    <row r="337" spans="1:4" x14ac:dyDescent="0.2">
      <c r="A337" s="1">
        <v>44287</v>
      </c>
      <c r="B337" t="s">
        <v>12</v>
      </c>
      <c r="C337" t="s">
        <v>33</v>
      </c>
      <c r="D337">
        <v>87</v>
      </c>
    </row>
    <row r="338" spans="1:4" x14ac:dyDescent="0.2">
      <c r="A338" s="1">
        <v>44287</v>
      </c>
      <c r="B338" t="s">
        <v>13</v>
      </c>
      <c r="C338" t="s">
        <v>33</v>
      </c>
      <c r="D338">
        <v>301</v>
      </c>
    </row>
    <row r="339" spans="1:4" x14ac:dyDescent="0.2">
      <c r="A339" s="1">
        <v>44317</v>
      </c>
      <c r="B339" t="s">
        <v>2</v>
      </c>
      <c r="C339" t="s">
        <v>33</v>
      </c>
      <c r="D339">
        <v>302</v>
      </c>
    </row>
    <row r="340" spans="1:4" x14ac:dyDescent="0.2">
      <c r="A340" s="1">
        <v>44317</v>
      </c>
      <c r="B340" t="s">
        <v>4</v>
      </c>
      <c r="C340" t="s">
        <v>33</v>
      </c>
      <c r="D340">
        <v>303</v>
      </c>
    </row>
    <row r="341" spans="1:4" x14ac:dyDescent="0.2">
      <c r="A341" s="1">
        <v>44317</v>
      </c>
      <c r="B341" t="s">
        <v>3</v>
      </c>
      <c r="C341" t="s">
        <v>33</v>
      </c>
      <c r="D341">
        <v>304</v>
      </c>
    </row>
    <row r="342" spans="1:4" x14ac:dyDescent="0.2">
      <c r="A342" s="1">
        <v>44317</v>
      </c>
      <c r="B342" t="s">
        <v>5</v>
      </c>
      <c r="C342" t="s">
        <v>33</v>
      </c>
      <c r="D342">
        <v>305</v>
      </c>
    </row>
    <row r="343" spans="1:4" x14ac:dyDescent="0.2">
      <c r="A343" s="1">
        <v>44317</v>
      </c>
      <c r="B343" t="s">
        <v>6</v>
      </c>
      <c r="C343" t="s">
        <v>33</v>
      </c>
      <c r="D343">
        <v>306</v>
      </c>
    </row>
    <row r="344" spans="1:4" x14ac:dyDescent="0.2">
      <c r="A344" s="1">
        <v>44317</v>
      </c>
      <c r="B344" t="s">
        <v>7</v>
      </c>
      <c r="C344" t="s">
        <v>33</v>
      </c>
      <c r="D344">
        <v>307</v>
      </c>
    </row>
    <row r="345" spans="1:4" x14ac:dyDescent="0.2">
      <c r="A345" s="1">
        <v>44317</v>
      </c>
      <c r="B345" t="s">
        <v>8</v>
      </c>
      <c r="C345" t="s">
        <v>33</v>
      </c>
      <c r="D345">
        <v>308</v>
      </c>
    </row>
    <row r="346" spans="1:4" x14ac:dyDescent="0.2">
      <c r="A346" s="1">
        <v>44317</v>
      </c>
      <c r="B346" t="s">
        <v>9</v>
      </c>
      <c r="C346" t="s">
        <v>33</v>
      </c>
      <c r="D346">
        <v>100</v>
      </c>
    </row>
    <row r="347" spans="1:4" x14ac:dyDescent="0.2">
      <c r="A347" s="1">
        <v>44317</v>
      </c>
      <c r="B347" t="s">
        <v>10</v>
      </c>
      <c r="C347" t="s">
        <v>33</v>
      </c>
      <c r="D347">
        <v>310</v>
      </c>
    </row>
    <row r="348" spans="1:4" x14ac:dyDescent="0.2">
      <c r="A348" s="1">
        <v>44317</v>
      </c>
      <c r="B348" t="s">
        <v>11</v>
      </c>
      <c r="C348" t="s">
        <v>33</v>
      </c>
      <c r="D348">
        <v>20</v>
      </c>
    </row>
    <row r="349" spans="1:4" x14ac:dyDescent="0.2">
      <c r="A349" s="1">
        <v>44317</v>
      </c>
      <c r="B349" t="s">
        <v>12</v>
      </c>
      <c r="C349" t="s">
        <v>33</v>
      </c>
      <c r="D349">
        <v>2</v>
      </c>
    </row>
    <row r="350" spans="1:4" x14ac:dyDescent="0.2">
      <c r="A350" s="1">
        <v>44317</v>
      </c>
      <c r="B350" t="s">
        <v>13</v>
      </c>
      <c r="C350" t="s">
        <v>33</v>
      </c>
      <c r="D350">
        <v>1</v>
      </c>
    </row>
    <row r="351" spans="1:4" x14ac:dyDescent="0.2">
      <c r="A351" s="1">
        <v>44348</v>
      </c>
      <c r="B351" t="s">
        <v>2</v>
      </c>
      <c r="C351" t="s">
        <v>33</v>
      </c>
      <c r="D351">
        <v>888</v>
      </c>
    </row>
    <row r="352" spans="1:4" x14ac:dyDescent="0.2">
      <c r="A352" s="1">
        <v>44348</v>
      </c>
      <c r="B352" t="s">
        <v>4</v>
      </c>
      <c r="C352" t="s">
        <v>33</v>
      </c>
      <c r="D352">
        <v>15454</v>
      </c>
    </row>
    <row r="353" spans="1:4" x14ac:dyDescent="0.2">
      <c r="A353" s="1">
        <v>44348</v>
      </c>
      <c r="B353" t="s">
        <v>3</v>
      </c>
      <c r="C353" t="s">
        <v>33</v>
      </c>
      <c r="D353">
        <v>1221</v>
      </c>
    </row>
    <row r="354" spans="1:4" x14ac:dyDescent="0.2">
      <c r="A354" s="1">
        <v>44348</v>
      </c>
      <c r="B354" t="s">
        <v>5</v>
      </c>
      <c r="C354" t="s">
        <v>33</v>
      </c>
      <c r="D354">
        <v>13</v>
      </c>
    </row>
    <row r="355" spans="1:4" x14ac:dyDescent="0.2">
      <c r="A355" s="1">
        <v>44348</v>
      </c>
      <c r="B355" t="s">
        <v>6</v>
      </c>
      <c r="C355" t="s">
        <v>33</v>
      </c>
      <c r="D355">
        <v>7948</v>
      </c>
    </row>
    <row r="356" spans="1:4" x14ac:dyDescent="0.2">
      <c r="A356" s="1">
        <v>44348</v>
      </c>
      <c r="B356" t="s">
        <v>7</v>
      </c>
      <c r="C356" t="s">
        <v>33</v>
      </c>
      <c r="D356">
        <v>456</v>
      </c>
    </row>
    <row r="357" spans="1:4" x14ac:dyDescent="0.2">
      <c r="A357" s="1">
        <v>44348</v>
      </c>
      <c r="B357" t="s">
        <v>8</v>
      </c>
      <c r="C357" t="s">
        <v>33</v>
      </c>
      <c r="D357">
        <v>320</v>
      </c>
    </row>
    <row r="358" spans="1:4" x14ac:dyDescent="0.2">
      <c r="A358" s="1">
        <v>44348</v>
      </c>
      <c r="B358" t="s">
        <v>9</v>
      </c>
      <c r="C358" t="s">
        <v>33</v>
      </c>
      <c r="D358">
        <v>142</v>
      </c>
    </row>
    <row r="359" spans="1:4" x14ac:dyDescent="0.2">
      <c r="A359" s="1">
        <v>44348</v>
      </c>
      <c r="B359" t="s">
        <v>10</v>
      </c>
      <c r="C359" t="s">
        <v>33</v>
      </c>
      <c r="D359">
        <v>322</v>
      </c>
    </row>
    <row r="360" spans="1:4" x14ac:dyDescent="0.2">
      <c r="A360" s="1">
        <v>44348</v>
      </c>
      <c r="B360" t="s">
        <v>11</v>
      </c>
      <c r="C360" t="s">
        <v>33</v>
      </c>
      <c r="D360">
        <v>12</v>
      </c>
    </row>
    <row r="361" spans="1:4" x14ac:dyDescent="0.2">
      <c r="A361" s="1">
        <v>44348</v>
      </c>
      <c r="B361" t="s">
        <v>12</v>
      </c>
      <c r="C361" t="s">
        <v>33</v>
      </c>
      <c r="D361">
        <v>12</v>
      </c>
    </row>
    <row r="362" spans="1:4" x14ac:dyDescent="0.2">
      <c r="A362" s="1">
        <v>44348</v>
      </c>
      <c r="B362" t="s">
        <v>13</v>
      </c>
      <c r="C362" t="s">
        <v>33</v>
      </c>
      <c r="D362">
        <v>21</v>
      </c>
    </row>
    <row r="363" spans="1:4" x14ac:dyDescent="0.2">
      <c r="A363" s="1">
        <v>44378</v>
      </c>
      <c r="B363" t="s">
        <v>2</v>
      </c>
      <c r="C363" t="s">
        <v>33</v>
      </c>
      <c r="D363">
        <v>987</v>
      </c>
    </row>
    <row r="364" spans="1:4" x14ac:dyDescent="0.2">
      <c r="A364" s="1">
        <v>44378</v>
      </c>
      <c r="B364" t="s">
        <v>4</v>
      </c>
      <c r="C364" t="s">
        <v>33</v>
      </c>
      <c r="D364">
        <v>123</v>
      </c>
    </row>
    <row r="365" spans="1:4" x14ac:dyDescent="0.2">
      <c r="A365" s="1">
        <v>44378</v>
      </c>
      <c r="B365" t="s">
        <v>3</v>
      </c>
      <c r="C365" t="s">
        <v>33</v>
      </c>
      <c r="D365">
        <v>79</v>
      </c>
    </row>
    <row r="366" spans="1:4" x14ac:dyDescent="0.2">
      <c r="A366" s="1">
        <v>44378</v>
      </c>
      <c r="B366" t="s">
        <v>5</v>
      </c>
      <c r="C366" t="s">
        <v>33</v>
      </c>
      <c r="D366">
        <v>103</v>
      </c>
    </row>
    <row r="367" spans="1:4" x14ac:dyDescent="0.2">
      <c r="A367" s="1">
        <v>44378</v>
      </c>
      <c r="B367" t="s">
        <v>6</v>
      </c>
      <c r="C367" t="s">
        <v>33</v>
      </c>
      <c r="D367">
        <v>132</v>
      </c>
    </row>
    <row r="368" spans="1:4" x14ac:dyDescent="0.2">
      <c r="A368" s="1">
        <v>44378</v>
      </c>
      <c r="B368" t="s">
        <v>7</v>
      </c>
      <c r="C368" t="s">
        <v>33</v>
      </c>
      <c r="D368">
        <v>845</v>
      </c>
    </row>
    <row r="369" spans="1:4" x14ac:dyDescent="0.2">
      <c r="A369" s="1">
        <v>44378</v>
      </c>
      <c r="B369" t="s">
        <v>8</v>
      </c>
      <c r="C369" t="s">
        <v>33</v>
      </c>
      <c r="D369">
        <v>541</v>
      </c>
    </row>
    <row r="370" spans="1:4" x14ac:dyDescent="0.2">
      <c r="A370" s="1">
        <v>44378</v>
      </c>
      <c r="B370" t="s">
        <v>9</v>
      </c>
      <c r="C370" t="s">
        <v>33</v>
      </c>
      <c r="D370">
        <v>451</v>
      </c>
    </row>
    <row r="371" spans="1:4" x14ac:dyDescent="0.2">
      <c r="A371" s="1">
        <v>44378</v>
      </c>
      <c r="B371" t="s">
        <v>10</v>
      </c>
      <c r="C371" t="s">
        <v>33</v>
      </c>
      <c r="D371">
        <v>214</v>
      </c>
    </row>
    <row r="372" spans="1:4" x14ac:dyDescent="0.2">
      <c r="A372" s="1">
        <v>44378</v>
      </c>
      <c r="B372" t="s">
        <v>11</v>
      </c>
      <c r="C372" t="s">
        <v>33</v>
      </c>
      <c r="D372">
        <v>748</v>
      </c>
    </row>
    <row r="373" spans="1:4" x14ac:dyDescent="0.2">
      <c r="A373" s="1">
        <v>44378</v>
      </c>
      <c r="B373" t="s">
        <v>12</v>
      </c>
      <c r="C373" t="s">
        <v>33</v>
      </c>
      <c r="D373">
        <v>21</v>
      </c>
    </row>
    <row r="374" spans="1:4" x14ac:dyDescent="0.2">
      <c r="A374" s="1">
        <v>44378</v>
      </c>
      <c r="B374" t="s">
        <v>13</v>
      </c>
      <c r="C374" t="s">
        <v>33</v>
      </c>
      <c r="D374">
        <v>337</v>
      </c>
    </row>
    <row r="375" spans="1:4" x14ac:dyDescent="0.2">
      <c r="A375" s="1">
        <v>44409</v>
      </c>
      <c r="B375" t="s">
        <v>2</v>
      </c>
      <c r="C375" t="s">
        <v>33</v>
      </c>
      <c r="D375">
        <v>338</v>
      </c>
    </row>
    <row r="376" spans="1:4" x14ac:dyDescent="0.2">
      <c r="A376" s="1">
        <v>44409</v>
      </c>
      <c r="B376" t="s">
        <v>4</v>
      </c>
      <c r="C376" t="s">
        <v>33</v>
      </c>
      <c r="D376">
        <v>135</v>
      </c>
    </row>
    <row r="377" spans="1:4" x14ac:dyDescent="0.2">
      <c r="A377" s="1">
        <v>44409</v>
      </c>
      <c r="B377" t="s">
        <v>3</v>
      </c>
      <c r="C377" t="s">
        <v>33</v>
      </c>
      <c r="D377">
        <v>136</v>
      </c>
    </row>
    <row r="378" spans="1:4" x14ac:dyDescent="0.2">
      <c r="A378" s="1">
        <v>44409</v>
      </c>
      <c r="B378" t="s">
        <v>5</v>
      </c>
      <c r="C378" t="s">
        <v>33</v>
      </c>
      <c r="D378">
        <v>137</v>
      </c>
    </row>
    <row r="379" spans="1:4" x14ac:dyDescent="0.2">
      <c r="A379" s="1">
        <v>44409</v>
      </c>
      <c r="B379" t="s">
        <v>6</v>
      </c>
      <c r="C379" t="s">
        <v>33</v>
      </c>
      <c r="D379">
        <v>138</v>
      </c>
    </row>
    <row r="380" spans="1:4" x14ac:dyDescent="0.2">
      <c r="A380" s="1">
        <v>44409</v>
      </c>
      <c r="B380" t="s">
        <v>7</v>
      </c>
      <c r="C380" t="s">
        <v>33</v>
      </c>
      <c r="D380">
        <v>139</v>
      </c>
    </row>
    <row r="381" spans="1:4" x14ac:dyDescent="0.2">
      <c r="A381" s="1">
        <v>44409</v>
      </c>
      <c r="B381" t="s">
        <v>8</v>
      </c>
      <c r="C381" t="s">
        <v>33</v>
      </c>
      <c r="D381">
        <v>140</v>
      </c>
    </row>
    <row r="382" spans="1:4" x14ac:dyDescent="0.2">
      <c r="A382" s="1">
        <v>44409</v>
      </c>
      <c r="B382" t="s">
        <v>9</v>
      </c>
      <c r="C382" t="s">
        <v>33</v>
      </c>
      <c r="D382">
        <v>141</v>
      </c>
    </row>
    <row r="383" spans="1:4" x14ac:dyDescent="0.2">
      <c r="A383" s="1">
        <v>44409</v>
      </c>
      <c r="B383" t="s">
        <v>10</v>
      </c>
      <c r="C383" t="s">
        <v>33</v>
      </c>
      <c r="D383">
        <v>142</v>
      </c>
    </row>
    <row r="384" spans="1:4" x14ac:dyDescent="0.2">
      <c r="A384" s="1">
        <v>44409</v>
      </c>
      <c r="B384" t="s">
        <v>11</v>
      </c>
      <c r="C384" t="s">
        <v>33</v>
      </c>
      <c r="D384">
        <v>458</v>
      </c>
    </row>
    <row r="385" spans="1:4" x14ac:dyDescent="0.2">
      <c r="A385" s="1">
        <v>44409</v>
      </c>
      <c r="B385" t="s">
        <v>12</v>
      </c>
      <c r="C385" t="s">
        <v>33</v>
      </c>
      <c r="D385">
        <v>45</v>
      </c>
    </row>
    <row r="386" spans="1:4" x14ac:dyDescent="0.2">
      <c r="A386" s="1">
        <v>44409</v>
      </c>
      <c r="B386" t="s">
        <v>13</v>
      </c>
      <c r="C386" t="s">
        <v>33</v>
      </c>
      <c r="D386">
        <v>21</v>
      </c>
    </row>
    <row r="387" spans="1:4" x14ac:dyDescent="0.2">
      <c r="A387" s="1">
        <v>44440</v>
      </c>
      <c r="B387" t="s">
        <v>2</v>
      </c>
      <c r="C387" t="s">
        <v>33</v>
      </c>
      <c r="D387">
        <v>321</v>
      </c>
    </row>
    <row r="388" spans="1:4" x14ac:dyDescent="0.2">
      <c r="A388" s="1">
        <v>44440</v>
      </c>
      <c r="B388" t="s">
        <v>4</v>
      </c>
      <c r="C388" t="s">
        <v>33</v>
      </c>
      <c r="D388">
        <v>147</v>
      </c>
    </row>
    <row r="389" spans="1:4" x14ac:dyDescent="0.2">
      <c r="A389" s="1">
        <v>44440</v>
      </c>
      <c r="B389" t="s">
        <v>3</v>
      </c>
      <c r="C389" t="s">
        <v>33</v>
      </c>
      <c r="D389">
        <v>798</v>
      </c>
    </row>
    <row r="390" spans="1:4" x14ac:dyDescent="0.2">
      <c r="A390" s="1">
        <v>44440</v>
      </c>
      <c r="B390" t="s">
        <v>5</v>
      </c>
      <c r="C390" t="s">
        <v>33</v>
      </c>
      <c r="D390">
        <v>521</v>
      </c>
    </row>
    <row r="391" spans="1:4" x14ac:dyDescent="0.2">
      <c r="A391" s="1">
        <v>44440</v>
      </c>
      <c r="B391" t="s">
        <v>6</v>
      </c>
      <c r="C391" t="s">
        <v>33</v>
      </c>
      <c r="D391">
        <v>21</v>
      </c>
    </row>
    <row r="392" spans="1:4" x14ac:dyDescent="0.2">
      <c r="A392" s="1">
        <v>44440</v>
      </c>
      <c r="B392" t="s">
        <v>7</v>
      </c>
      <c r="C392" t="s">
        <v>33</v>
      </c>
      <c r="D392">
        <v>21</v>
      </c>
    </row>
    <row r="393" spans="1:4" x14ac:dyDescent="0.2">
      <c r="A393" s="1">
        <v>44440</v>
      </c>
      <c r="B393" t="s">
        <v>8</v>
      </c>
      <c r="C393" t="s">
        <v>33</v>
      </c>
      <c r="D393">
        <v>2156</v>
      </c>
    </row>
    <row r="394" spans="1:4" x14ac:dyDescent="0.2">
      <c r="A394" s="1">
        <v>44440</v>
      </c>
      <c r="B394" t="s">
        <v>9</v>
      </c>
      <c r="C394" t="s">
        <v>33</v>
      </c>
      <c r="D394">
        <v>947</v>
      </c>
    </row>
    <row r="395" spans="1:4" x14ac:dyDescent="0.2">
      <c r="A395" s="1">
        <v>44440</v>
      </c>
      <c r="B395" t="s">
        <v>10</v>
      </c>
      <c r="C395" t="s">
        <v>33</v>
      </c>
      <c r="D395">
        <v>97</v>
      </c>
    </row>
    <row r="396" spans="1:4" x14ac:dyDescent="0.2">
      <c r="A396" s="1">
        <v>44440</v>
      </c>
      <c r="B396" t="s">
        <v>11</v>
      </c>
      <c r="C396" t="s">
        <v>33</v>
      </c>
      <c r="D396">
        <v>52</v>
      </c>
    </row>
    <row r="397" spans="1:4" x14ac:dyDescent="0.2">
      <c r="A397" s="1">
        <v>44440</v>
      </c>
      <c r="B397" t="s">
        <v>12</v>
      </c>
      <c r="C397" t="s">
        <v>33</v>
      </c>
      <c r="D397">
        <v>541</v>
      </c>
    </row>
    <row r="398" spans="1:4" x14ac:dyDescent="0.2">
      <c r="A398" s="1">
        <v>44440</v>
      </c>
      <c r="B398" t="s">
        <v>13</v>
      </c>
      <c r="C398" t="s">
        <v>33</v>
      </c>
      <c r="D398">
        <v>157</v>
      </c>
    </row>
    <row r="399" spans="1:4" x14ac:dyDescent="0.2">
      <c r="A399" s="1">
        <v>44470</v>
      </c>
      <c r="B399" t="s">
        <v>2</v>
      </c>
      <c r="C399" t="s">
        <v>33</v>
      </c>
      <c r="D399">
        <v>98</v>
      </c>
    </row>
    <row r="400" spans="1:4" x14ac:dyDescent="0.2">
      <c r="A400" s="1">
        <v>44470</v>
      </c>
      <c r="B400" t="s">
        <v>4</v>
      </c>
      <c r="C400" t="s">
        <v>33</v>
      </c>
      <c r="D400">
        <v>85</v>
      </c>
    </row>
    <row r="401" spans="1:4" x14ac:dyDescent="0.2">
      <c r="A401" s="1">
        <v>44470</v>
      </c>
      <c r="B401" t="s">
        <v>3</v>
      </c>
      <c r="C401" t="s">
        <v>33</v>
      </c>
      <c r="D401">
        <v>73</v>
      </c>
    </row>
    <row r="402" spans="1:4" x14ac:dyDescent="0.2">
      <c r="A402" s="1">
        <v>44470</v>
      </c>
      <c r="B402" t="s">
        <v>5</v>
      </c>
      <c r="C402" t="s">
        <v>33</v>
      </c>
      <c r="D402">
        <v>54</v>
      </c>
    </row>
    <row r="403" spans="1:4" x14ac:dyDescent="0.2">
      <c r="A403" s="1">
        <v>44470</v>
      </c>
      <c r="B403" t="s">
        <v>6</v>
      </c>
      <c r="C403" t="s">
        <v>33</v>
      </c>
      <c r="D403">
        <v>62</v>
      </c>
    </row>
    <row r="404" spans="1:4" x14ac:dyDescent="0.2">
      <c r="A404" s="1">
        <v>44470</v>
      </c>
      <c r="B404" t="s">
        <v>7</v>
      </c>
      <c r="C404" t="s">
        <v>33</v>
      </c>
      <c r="D404">
        <v>198</v>
      </c>
    </row>
    <row r="405" spans="1:4" x14ac:dyDescent="0.2">
      <c r="A405" s="1">
        <v>44470</v>
      </c>
      <c r="B405" t="s">
        <v>8</v>
      </c>
      <c r="C405" t="s">
        <v>33</v>
      </c>
      <c r="D405">
        <v>54</v>
      </c>
    </row>
    <row r="406" spans="1:4" x14ac:dyDescent="0.2">
      <c r="A406" s="1">
        <v>44470</v>
      </c>
      <c r="B406" t="s">
        <v>9</v>
      </c>
      <c r="C406" t="s">
        <v>33</v>
      </c>
      <c r="D406">
        <v>153</v>
      </c>
    </row>
    <row r="407" spans="1:4" x14ac:dyDescent="0.2">
      <c r="A407" s="1">
        <v>44470</v>
      </c>
      <c r="B407" t="s">
        <v>10</v>
      </c>
      <c r="C407" t="s">
        <v>33</v>
      </c>
      <c r="D407">
        <v>166</v>
      </c>
    </row>
    <row r="408" spans="1:4" x14ac:dyDescent="0.2">
      <c r="A408" s="1">
        <v>44470</v>
      </c>
      <c r="B408" t="s">
        <v>11</v>
      </c>
      <c r="C408" t="s">
        <v>33</v>
      </c>
      <c r="D408">
        <v>425</v>
      </c>
    </row>
    <row r="409" spans="1:4" x14ac:dyDescent="0.2">
      <c r="A409" s="1">
        <v>44470</v>
      </c>
      <c r="B409" t="s">
        <v>12</v>
      </c>
      <c r="C409" t="s">
        <v>33</v>
      </c>
      <c r="D409">
        <v>168</v>
      </c>
    </row>
    <row r="410" spans="1:4" x14ac:dyDescent="0.2">
      <c r="A410" s="1">
        <v>44470</v>
      </c>
      <c r="B410" t="s">
        <v>13</v>
      </c>
      <c r="C410" t="s">
        <v>33</v>
      </c>
      <c r="D410">
        <v>45</v>
      </c>
    </row>
    <row r="411" spans="1:4" x14ac:dyDescent="0.2">
      <c r="A411" s="1">
        <v>44501</v>
      </c>
      <c r="B411" t="s">
        <v>2</v>
      </c>
      <c r="C411" t="s">
        <v>33</v>
      </c>
      <c r="D411">
        <v>14</v>
      </c>
    </row>
    <row r="412" spans="1:4" x14ac:dyDescent="0.2">
      <c r="A412" s="1">
        <v>44501</v>
      </c>
      <c r="B412" t="s">
        <v>4</v>
      </c>
      <c r="C412" t="s">
        <v>33</v>
      </c>
      <c r="D412">
        <v>87</v>
      </c>
    </row>
    <row r="413" spans="1:4" x14ac:dyDescent="0.2">
      <c r="A413" s="1">
        <v>44501</v>
      </c>
      <c r="B413" t="s">
        <v>3</v>
      </c>
      <c r="C413" t="s">
        <v>33</v>
      </c>
      <c r="D413">
        <v>82</v>
      </c>
    </row>
    <row r="414" spans="1:4" x14ac:dyDescent="0.2">
      <c r="A414" s="1">
        <v>44501</v>
      </c>
      <c r="B414" t="s">
        <v>5</v>
      </c>
      <c r="C414" t="s">
        <v>33</v>
      </c>
      <c r="D414">
        <v>98</v>
      </c>
    </row>
    <row r="415" spans="1:4" x14ac:dyDescent="0.2">
      <c r="A415" s="1">
        <v>44501</v>
      </c>
      <c r="B415" t="s">
        <v>6</v>
      </c>
      <c r="C415" t="s">
        <v>33</v>
      </c>
      <c r="D415">
        <v>51</v>
      </c>
    </row>
    <row r="416" spans="1:4" x14ac:dyDescent="0.2">
      <c r="A416" s="1">
        <v>44501</v>
      </c>
      <c r="B416" t="s">
        <v>7</v>
      </c>
      <c r="C416" t="s">
        <v>33</v>
      </c>
      <c r="D416">
        <v>5</v>
      </c>
    </row>
    <row r="417" spans="1:4" x14ac:dyDescent="0.2">
      <c r="A417" s="1">
        <v>44501</v>
      </c>
      <c r="B417" t="s">
        <v>8</v>
      </c>
      <c r="C417" t="s">
        <v>33</v>
      </c>
      <c r="D417">
        <v>176</v>
      </c>
    </row>
    <row r="418" spans="1:4" x14ac:dyDescent="0.2">
      <c r="A418" s="1">
        <v>44501</v>
      </c>
      <c r="B418" t="s">
        <v>9</v>
      </c>
      <c r="C418" t="s">
        <v>33</v>
      </c>
      <c r="D418">
        <v>54</v>
      </c>
    </row>
    <row r="419" spans="1:4" x14ac:dyDescent="0.2">
      <c r="A419" s="1">
        <v>44501</v>
      </c>
      <c r="B419" t="s">
        <v>10</v>
      </c>
      <c r="C419" t="s">
        <v>33</v>
      </c>
      <c r="D419">
        <v>54</v>
      </c>
    </row>
    <row r="420" spans="1:4" x14ac:dyDescent="0.2">
      <c r="A420" s="1">
        <v>44501</v>
      </c>
      <c r="B420" t="s">
        <v>11</v>
      </c>
      <c r="C420" t="s">
        <v>33</v>
      </c>
      <c r="D420">
        <v>5</v>
      </c>
    </row>
    <row r="421" spans="1:4" x14ac:dyDescent="0.2">
      <c r="A421" s="1">
        <v>44501</v>
      </c>
      <c r="B421" t="s">
        <v>12</v>
      </c>
      <c r="C421" t="s">
        <v>33</v>
      </c>
      <c r="D421">
        <v>452</v>
      </c>
    </row>
    <row r="422" spans="1:4" x14ac:dyDescent="0.2">
      <c r="A422" s="1">
        <v>44501</v>
      </c>
      <c r="B422" t="s">
        <v>13</v>
      </c>
      <c r="C422" t="s">
        <v>33</v>
      </c>
      <c r="D422">
        <v>315</v>
      </c>
    </row>
    <row r="423" spans="1:4" x14ac:dyDescent="0.2">
      <c r="A423" s="1">
        <v>44531</v>
      </c>
      <c r="B423" t="s">
        <v>2</v>
      </c>
      <c r="C423" t="s">
        <v>33</v>
      </c>
      <c r="D423">
        <v>8</v>
      </c>
    </row>
    <row r="424" spans="1:4" x14ac:dyDescent="0.2">
      <c r="A424" s="1">
        <v>44531</v>
      </c>
      <c r="B424" t="s">
        <v>4</v>
      </c>
      <c r="C424" t="s">
        <v>33</v>
      </c>
      <c r="D424">
        <v>87</v>
      </c>
    </row>
    <row r="425" spans="1:4" x14ac:dyDescent="0.2">
      <c r="A425" s="1">
        <v>44531</v>
      </c>
      <c r="B425" t="s">
        <v>3</v>
      </c>
      <c r="C425" t="s">
        <v>33</v>
      </c>
      <c r="D425">
        <v>475</v>
      </c>
    </row>
    <row r="426" spans="1:4" x14ac:dyDescent="0.2">
      <c r="A426" s="1">
        <v>44531</v>
      </c>
      <c r="B426" t="s">
        <v>5</v>
      </c>
      <c r="C426" t="s">
        <v>33</v>
      </c>
      <c r="D426">
        <v>54</v>
      </c>
    </row>
    <row r="427" spans="1:4" x14ac:dyDescent="0.2">
      <c r="A427" s="1">
        <v>44531</v>
      </c>
      <c r="B427" t="s">
        <v>6</v>
      </c>
      <c r="C427" t="s">
        <v>33</v>
      </c>
      <c r="D427">
        <v>15</v>
      </c>
    </row>
    <row r="428" spans="1:4" x14ac:dyDescent="0.2">
      <c r="A428" s="1">
        <v>44531</v>
      </c>
      <c r="B428" t="s">
        <v>7</v>
      </c>
      <c r="C428" t="s">
        <v>33</v>
      </c>
      <c r="D428">
        <v>152</v>
      </c>
    </row>
    <row r="429" spans="1:4" x14ac:dyDescent="0.2">
      <c r="A429" s="1">
        <v>44531</v>
      </c>
      <c r="B429" t="s">
        <v>8</v>
      </c>
      <c r="C429" t="s">
        <v>33</v>
      </c>
      <c r="D429">
        <v>4856</v>
      </c>
    </row>
    <row r="430" spans="1:4" x14ac:dyDescent="0.2">
      <c r="A430" s="1">
        <v>44531</v>
      </c>
      <c r="B430" t="s">
        <v>9</v>
      </c>
      <c r="C430" t="s">
        <v>33</v>
      </c>
      <c r="D430">
        <v>5</v>
      </c>
    </row>
    <row r="431" spans="1:4" x14ac:dyDescent="0.2">
      <c r="A431" s="1">
        <v>44531</v>
      </c>
      <c r="B431" t="s">
        <v>10</v>
      </c>
      <c r="C431" t="s">
        <v>33</v>
      </c>
      <c r="D431">
        <v>7</v>
      </c>
    </row>
    <row r="432" spans="1:4" x14ac:dyDescent="0.2">
      <c r="A432" s="1">
        <v>44531</v>
      </c>
      <c r="B432" t="s">
        <v>11</v>
      </c>
      <c r="C432" t="s">
        <v>33</v>
      </c>
      <c r="D432">
        <v>9</v>
      </c>
    </row>
    <row r="433" spans="1:4" x14ac:dyDescent="0.2">
      <c r="A433" s="1">
        <v>44531</v>
      </c>
      <c r="B433" t="s">
        <v>12</v>
      </c>
      <c r="C433" t="s">
        <v>33</v>
      </c>
      <c r="D433">
        <v>852</v>
      </c>
    </row>
    <row r="434" spans="1:4" x14ac:dyDescent="0.2">
      <c r="A434" s="1">
        <v>44531</v>
      </c>
      <c r="B434" t="s">
        <v>13</v>
      </c>
      <c r="C434" t="s">
        <v>33</v>
      </c>
      <c r="D434">
        <v>2451</v>
      </c>
    </row>
    <row r="435" spans="1:4" x14ac:dyDescent="0.2">
      <c r="A435" s="1">
        <v>44562</v>
      </c>
      <c r="B435" t="s">
        <v>2</v>
      </c>
      <c r="C435" t="s">
        <v>33</v>
      </c>
      <c r="D435">
        <v>194</v>
      </c>
    </row>
    <row r="436" spans="1:4" x14ac:dyDescent="0.2">
      <c r="A436" s="1">
        <v>44562</v>
      </c>
      <c r="B436" t="s">
        <v>2</v>
      </c>
      <c r="C436" t="s">
        <v>33</v>
      </c>
      <c r="D436">
        <v>241</v>
      </c>
    </row>
    <row r="437" spans="1:4" x14ac:dyDescent="0.2">
      <c r="A437" s="1">
        <v>44562</v>
      </c>
      <c r="B437" t="s">
        <v>4</v>
      </c>
      <c r="C437" t="s">
        <v>33</v>
      </c>
      <c r="D437">
        <v>196</v>
      </c>
    </row>
    <row r="438" spans="1:4" x14ac:dyDescent="0.2">
      <c r="A438" s="1">
        <v>44562</v>
      </c>
      <c r="B438" t="s">
        <v>3</v>
      </c>
      <c r="C438" t="s">
        <v>33</v>
      </c>
      <c r="D438">
        <v>7</v>
      </c>
    </row>
    <row r="439" spans="1:4" x14ac:dyDescent="0.2">
      <c r="A439" s="1">
        <v>44562</v>
      </c>
      <c r="B439" t="s">
        <v>5</v>
      </c>
      <c r="C439" t="s">
        <v>33</v>
      </c>
      <c r="D439">
        <v>8</v>
      </c>
    </row>
    <row r="440" spans="1:4" x14ac:dyDescent="0.2">
      <c r="A440" s="1">
        <v>44562</v>
      </c>
      <c r="B440" t="s">
        <v>6</v>
      </c>
      <c r="C440" t="s">
        <v>33</v>
      </c>
      <c r="D440">
        <v>8</v>
      </c>
    </row>
    <row r="441" spans="1:4" x14ac:dyDescent="0.2">
      <c r="A441" s="1">
        <v>44562</v>
      </c>
      <c r="B441" t="s">
        <v>7</v>
      </c>
      <c r="C441" t="s">
        <v>33</v>
      </c>
      <c r="D441">
        <v>8</v>
      </c>
    </row>
    <row r="442" spans="1:4" x14ac:dyDescent="0.2">
      <c r="A442" s="1">
        <v>44562</v>
      </c>
      <c r="B442" t="s">
        <v>8</v>
      </c>
      <c r="C442" t="s">
        <v>33</v>
      </c>
      <c r="D442">
        <v>58</v>
      </c>
    </row>
    <row r="443" spans="1:4" x14ac:dyDescent="0.2">
      <c r="A443" s="1">
        <v>44562</v>
      </c>
      <c r="B443" t="s">
        <v>9</v>
      </c>
      <c r="C443" t="s">
        <v>33</v>
      </c>
      <c r="D443">
        <v>288</v>
      </c>
    </row>
    <row r="444" spans="1:4" x14ac:dyDescent="0.2">
      <c r="A444" s="1">
        <v>44562</v>
      </c>
      <c r="B444" t="s">
        <v>10</v>
      </c>
      <c r="C444" t="s">
        <v>33</v>
      </c>
      <c r="D444">
        <v>123</v>
      </c>
    </row>
    <row r="445" spans="1:4" x14ac:dyDescent="0.2">
      <c r="A445" s="1">
        <v>44562</v>
      </c>
      <c r="B445" t="s">
        <v>11</v>
      </c>
      <c r="C445" t="s">
        <v>33</v>
      </c>
      <c r="D445">
        <v>1</v>
      </c>
    </row>
    <row r="446" spans="1:4" x14ac:dyDescent="0.2">
      <c r="A446" s="1">
        <v>44562</v>
      </c>
      <c r="B446" t="s">
        <v>12</v>
      </c>
      <c r="C446" t="s">
        <v>33</v>
      </c>
      <c r="D446">
        <v>215</v>
      </c>
    </row>
    <row r="447" spans="1:4" x14ac:dyDescent="0.2">
      <c r="A447" s="1">
        <v>44562</v>
      </c>
      <c r="B447" t="s">
        <v>13</v>
      </c>
      <c r="C447" t="s">
        <v>33</v>
      </c>
      <c r="D447">
        <v>79</v>
      </c>
    </row>
    <row r="448" spans="1:4" x14ac:dyDescent="0.2">
      <c r="A448" s="1">
        <v>44593</v>
      </c>
      <c r="B448" t="s">
        <v>2</v>
      </c>
      <c r="C448" t="s">
        <v>33</v>
      </c>
      <c r="D448">
        <v>21</v>
      </c>
    </row>
    <row r="449" spans="1:4" x14ac:dyDescent="0.2">
      <c r="A449" s="1">
        <v>44593</v>
      </c>
      <c r="B449" t="s">
        <v>4</v>
      </c>
      <c r="C449" t="s">
        <v>33</v>
      </c>
      <c r="D449">
        <v>241</v>
      </c>
    </row>
    <row r="450" spans="1:4" x14ac:dyDescent="0.2">
      <c r="A450" s="1">
        <v>44593</v>
      </c>
      <c r="B450" t="s">
        <v>3</v>
      </c>
      <c r="C450" t="s">
        <v>33</v>
      </c>
      <c r="D450">
        <v>214</v>
      </c>
    </row>
    <row r="451" spans="1:4" x14ac:dyDescent="0.2">
      <c r="A451" s="1">
        <v>44593</v>
      </c>
      <c r="B451" t="s">
        <v>5</v>
      </c>
      <c r="C451" t="s">
        <v>33</v>
      </c>
      <c r="D451">
        <v>5684</v>
      </c>
    </row>
    <row r="452" spans="1:4" x14ac:dyDescent="0.2">
      <c r="A452" s="1">
        <v>44593</v>
      </c>
      <c r="B452" t="s">
        <v>6</v>
      </c>
      <c r="C452" t="s">
        <v>33</v>
      </c>
      <c r="D452">
        <v>251</v>
      </c>
    </row>
    <row r="453" spans="1:4" x14ac:dyDescent="0.2">
      <c r="A453" s="1">
        <v>44593</v>
      </c>
      <c r="B453" t="s">
        <v>7</v>
      </c>
      <c r="C453" t="s">
        <v>33</v>
      </c>
      <c r="D453">
        <v>9687</v>
      </c>
    </row>
    <row r="454" spans="1:4" x14ac:dyDescent="0.2">
      <c r="A454" s="1">
        <v>44593</v>
      </c>
      <c r="B454" t="s">
        <v>8</v>
      </c>
      <c r="C454" t="s">
        <v>33</v>
      </c>
      <c r="D454">
        <v>23</v>
      </c>
    </row>
    <row r="455" spans="1:4" x14ac:dyDescent="0.2">
      <c r="A455" s="1">
        <v>44593</v>
      </c>
      <c r="B455" t="s">
        <v>9</v>
      </c>
      <c r="C455" t="s">
        <v>33</v>
      </c>
      <c r="D455">
        <v>87</v>
      </c>
    </row>
    <row r="456" spans="1:4" x14ac:dyDescent="0.2">
      <c r="A456" s="1">
        <v>44593</v>
      </c>
      <c r="B456" t="s">
        <v>10</v>
      </c>
      <c r="C456" t="s">
        <v>33</v>
      </c>
      <c r="D456">
        <v>301</v>
      </c>
    </row>
    <row r="457" spans="1:4" x14ac:dyDescent="0.2">
      <c r="A457" s="1">
        <v>44593</v>
      </c>
      <c r="B457" t="s">
        <v>11</v>
      </c>
      <c r="C457" t="s">
        <v>33</v>
      </c>
      <c r="D457">
        <v>302</v>
      </c>
    </row>
    <row r="458" spans="1:4" x14ac:dyDescent="0.2">
      <c r="A458" s="1">
        <v>44593</v>
      </c>
      <c r="B458" t="s">
        <v>12</v>
      </c>
      <c r="C458" t="s">
        <v>33</v>
      </c>
      <c r="D458">
        <v>303</v>
      </c>
    </row>
    <row r="459" spans="1:4" x14ac:dyDescent="0.2">
      <c r="A459" s="1">
        <v>44593</v>
      </c>
      <c r="B459" t="s">
        <v>13</v>
      </c>
      <c r="C459" t="s">
        <v>33</v>
      </c>
      <c r="D459">
        <v>304</v>
      </c>
    </row>
    <row r="460" spans="1:4" x14ac:dyDescent="0.2">
      <c r="A460" s="1">
        <v>44621</v>
      </c>
      <c r="B460" t="s">
        <v>2</v>
      </c>
      <c r="C460" t="s">
        <v>33</v>
      </c>
      <c r="D460">
        <v>305</v>
      </c>
    </row>
    <row r="461" spans="1:4" x14ac:dyDescent="0.2">
      <c r="A461" s="1">
        <v>44621</v>
      </c>
      <c r="B461" t="s">
        <v>4</v>
      </c>
      <c r="C461" t="s">
        <v>33</v>
      </c>
      <c r="D461">
        <v>306</v>
      </c>
    </row>
    <row r="462" spans="1:4" x14ac:dyDescent="0.2">
      <c r="A462" s="1">
        <v>44621</v>
      </c>
      <c r="B462" t="s">
        <v>3</v>
      </c>
      <c r="C462" t="s">
        <v>33</v>
      </c>
      <c r="D462">
        <v>307</v>
      </c>
    </row>
    <row r="463" spans="1:4" x14ac:dyDescent="0.2">
      <c r="A463" s="1">
        <v>44621</v>
      </c>
      <c r="B463" t="s">
        <v>5</v>
      </c>
      <c r="C463" t="s">
        <v>33</v>
      </c>
      <c r="D463">
        <v>308</v>
      </c>
    </row>
    <row r="464" spans="1:4" x14ac:dyDescent="0.2">
      <c r="A464" s="1">
        <v>44621</v>
      </c>
      <c r="B464" t="s">
        <v>6</v>
      </c>
      <c r="C464" t="s">
        <v>33</v>
      </c>
      <c r="D464">
        <v>100</v>
      </c>
    </row>
    <row r="465" spans="1:4" x14ac:dyDescent="0.2">
      <c r="A465" s="1">
        <v>44621</v>
      </c>
      <c r="B465" t="s">
        <v>7</v>
      </c>
      <c r="C465" t="s">
        <v>33</v>
      </c>
      <c r="D465">
        <v>310</v>
      </c>
    </row>
    <row r="466" spans="1:4" x14ac:dyDescent="0.2">
      <c r="A466" s="1">
        <v>44621</v>
      </c>
      <c r="B466" t="s">
        <v>8</v>
      </c>
      <c r="C466" t="s">
        <v>33</v>
      </c>
      <c r="D466">
        <v>20</v>
      </c>
    </row>
    <row r="467" spans="1:4" x14ac:dyDescent="0.2">
      <c r="A467" s="1">
        <v>44621</v>
      </c>
      <c r="B467" t="s">
        <v>9</v>
      </c>
      <c r="C467" t="s">
        <v>33</v>
      </c>
      <c r="D467">
        <v>2</v>
      </c>
    </row>
    <row r="468" spans="1:4" x14ac:dyDescent="0.2">
      <c r="A468" s="1">
        <v>44621</v>
      </c>
      <c r="B468" t="s">
        <v>10</v>
      </c>
      <c r="C468" t="s">
        <v>33</v>
      </c>
      <c r="D468">
        <v>1</v>
      </c>
    </row>
    <row r="469" spans="1:4" x14ac:dyDescent="0.2">
      <c r="A469" s="1">
        <v>44621</v>
      </c>
      <c r="B469" t="s">
        <v>11</v>
      </c>
      <c r="C469" t="s">
        <v>33</v>
      </c>
      <c r="D469">
        <v>888</v>
      </c>
    </row>
    <row r="470" spans="1:4" x14ac:dyDescent="0.2">
      <c r="A470" s="1">
        <v>44621</v>
      </c>
      <c r="B470" t="s">
        <v>12</v>
      </c>
      <c r="C470" t="s">
        <v>33</v>
      </c>
      <c r="D470">
        <v>15454</v>
      </c>
    </row>
    <row r="471" spans="1:4" x14ac:dyDescent="0.2">
      <c r="A471" s="1">
        <v>44621</v>
      </c>
      <c r="B471" t="s">
        <v>13</v>
      </c>
      <c r="C471" t="s">
        <v>33</v>
      </c>
      <c r="D471">
        <v>1221</v>
      </c>
    </row>
    <row r="472" spans="1:4" x14ac:dyDescent="0.2">
      <c r="A472" s="1">
        <v>44652</v>
      </c>
      <c r="B472" t="s">
        <v>2</v>
      </c>
      <c r="C472" t="s">
        <v>33</v>
      </c>
      <c r="D472">
        <v>13</v>
      </c>
    </row>
    <row r="473" spans="1:4" x14ac:dyDescent="0.2">
      <c r="A473" s="1">
        <v>44652</v>
      </c>
      <c r="B473" t="s">
        <v>4</v>
      </c>
      <c r="C473" t="s">
        <v>33</v>
      </c>
      <c r="D473">
        <v>7948</v>
      </c>
    </row>
    <row r="474" spans="1:4" x14ac:dyDescent="0.2">
      <c r="A474" s="1">
        <v>44652</v>
      </c>
      <c r="B474" t="s">
        <v>3</v>
      </c>
      <c r="C474" t="s">
        <v>33</v>
      </c>
      <c r="D474">
        <v>456</v>
      </c>
    </row>
    <row r="475" spans="1:4" x14ac:dyDescent="0.2">
      <c r="A475" s="1">
        <v>44652</v>
      </c>
      <c r="B475" t="s">
        <v>5</v>
      </c>
      <c r="C475" t="s">
        <v>33</v>
      </c>
      <c r="D475">
        <v>320</v>
      </c>
    </row>
    <row r="476" spans="1:4" x14ac:dyDescent="0.2">
      <c r="A476" s="1">
        <v>44652</v>
      </c>
      <c r="B476" t="s">
        <v>6</v>
      </c>
      <c r="C476" t="s">
        <v>33</v>
      </c>
      <c r="D476">
        <v>142</v>
      </c>
    </row>
    <row r="477" spans="1:4" x14ac:dyDescent="0.2">
      <c r="A477" s="1">
        <v>44652</v>
      </c>
      <c r="B477" t="s">
        <v>7</v>
      </c>
      <c r="C477" t="s">
        <v>33</v>
      </c>
      <c r="D477">
        <v>322</v>
      </c>
    </row>
    <row r="478" spans="1:4" x14ac:dyDescent="0.2">
      <c r="A478" s="1">
        <v>44652</v>
      </c>
      <c r="B478" t="s">
        <v>8</v>
      </c>
      <c r="C478" t="s">
        <v>33</v>
      </c>
      <c r="D478">
        <v>12</v>
      </c>
    </row>
    <row r="479" spans="1:4" x14ac:dyDescent="0.2">
      <c r="A479" s="1">
        <v>44652</v>
      </c>
      <c r="B479" t="s">
        <v>9</v>
      </c>
      <c r="C479" t="s">
        <v>33</v>
      </c>
      <c r="D479">
        <v>12</v>
      </c>
    </row>
    <row r="480" spans="1:4" x14ac:dyDescent="0.2">
      <c r="A480" s="1">
        <v>44652</v>
      </c>
      <c r="B480" t="s">
        <v>10</v>
      </c>
      <c r="C480" t="s">
        <v>33</v>
      </c>
      <c r="D480">
        <v>21</v>
      </c>
    </row>
    <row r="481" spans="1:4" x14ac:dyDescent="0.2">
      <c r="A481" s="1">
        <v>44652</v>
      </c>
      <c r="B481" t="s">
        <v>11</v>
      </c>
      <c r="C481" t="s">
        <v>33</v>
      </c>
      <c r="D481">
        <v>987</v>
      </c>
    </row>
    <row r="482" spans="1:4" x14ac:dyDescent="0.2">
      <c r="A482" s="1">
        <v>44652</v>
      </c>
      <c r="B482" t="s">
        <v>12</v>
      </c>
      <c r="C482" t="s">
        <v>33</v>
      </c>
      <c r="D482">
        <v>123</v>
      </c>
    </row>
    <row r="483" spans="1:4" x14ac:dyDescent="0.2">
      <c r="A483" s="1">
        <v>44652</v>
      </c>
      <c r="B483" t="s">
        <v>13</v>
      </c>
      <c r="C483" t="s">
        <v>33</v>
      </c>
      <c r="D483">
        <v>79</v>
      </c>
    </row>
    <row r="484" spans="1:4" x14ac:dyDescent="0.2">
      <c r="A484" s="1">
        <v>44682</v>
      </c>
      <c r="B484" t="s">
        <v>2</v>
      </c>
      <c r="C484" t="s">
        <v>33</v>
      </c>
      <c r="D484">
        <v>103</v>
      </c>
    </row>
    <row r="485" spans="1:4" x14ac:dyDescent="0.2">
      <c r="A485" s="1">
        <v>44682</v>
      </c>
      <c r="B485" t="s">
        <v>4</v>
      </c>
      <c r="C485" t="s">
        <v>33</v>
      </c>
      <c r="D485">
        <v>132</v>
      </c>
    </row>
    <row r="486" spans="1:4" x14ac:dyDescent="0.2">
      <c r="A486" s="1">
        <v>44682</v>
      </c>
      <c r="B486" t="s">
        <v>3</v>
      </c>
      <c r="C486" t="s">
        <v>33</v>
      </c>
      <c r="D486">
        <v>7</v>
      </c>
    </row>
    <row r="487" spans="1:4" x14ac:dyDescent="0.2">
      <c r="A487" s="1">
        <v>44682</v>
      </c>
      <c r="B487" t="s">
        <v>5</v>
      </c>
      <c r="C487" t="s">
        <v>33</v>
      </c>
      <c r="D487">
        <v>8</v>
      </c>
    </row>
    <row r="488" spans="1:4" x14ac:dyDescent="0.2">
      <c r="A488" s="1">
        <v>44682</v>
      </c>
      <c r="B488" t="s">
        <v>6</v>
      </c>
      <c r="C488" t="s">
        <v>33</v>
      </c>
      <c r="D488">
        <v>8</v>
      </c>
    </row>
    <row r="489" spans="1:4" x14ac:dyDescent="0.2">
      <c r="A489" s="1">
        <v>44682</v>
      </c>
      <c r="B489" t="s">
        <v>7</v>
      </c>
      <c r="C489" t="s">
        <v>33</v>
      </c>
      <c r="D489">
        <v>8</v>
      </c>
    </row>
    <row r="490" spans="1:4" x14ac:dyDescent="0.2">
      <c r="A490" s="1">
        <v>44682</v>
      </c>
      <c r="B490" t="s">
        <v>8</v>
      </c>
      <c r="C490" t="s">
        <v>33</v>
      </c>
      <c r="D490">
        <v>58</v>
      </c>
    </row>
    <row r="491" spans="1:4" x14ac:dyDescent="0.2">
      <c r="A491" s="1">
        <v>44682</v>
      </c>
      <c r="B491" t="s">
        <v>9</v>
      </c>
      <c r="C491" t="s">
        <v>33</v>
      </c>
      <c r="D491">
        <v>288</v>
      </c>
    </row>
    <row r="492" spans="1:4" x14ac:dyDescent="0.2">
      <c r="A492" s="1">
        <v>44682</v>
      </c>
      <c r="B492" t="s">
        <v>10</v>
      </c>
      <c r="C492" t="s">
        <v>33</v>
      </c>
      <c r="D492">
        <v>123</v>
      </c>
    </row>
    <row r="493" spans="1:4" x14ac:dyDescent="0.2">
      <c r="A493" s="1">
        <v>44682</v>
      </c>
      <c r="B493" t="s">
        <v>11</v>
      </c>
      <c r="C493" t="s">
        <v>33</v>
      </c>
      <c r="D493">
        <v>1</v>
      </c>
    </row>
    <row r="494" spans="1:4" x14ac:dyDescent="0.2">
      <c r="A494" s="1">
        <v>44682</v>
      </c>
      <c r="B494" t="s">
        <v>12</v>
      </c>
      <c r="C494" t="s">
        <v>33</v>
      </c>
      <c r="D494">
        <v>215</v>
      </c>
    </row>
    <row r="495" spans="1:4" x14ac:dyDescent="0.2">
      <c r="A495" s="1">
        <v>44682</v>
      </c>
      <c r="B495" t="s">
        <v>13</v>
      </c>
      <c r="C495" t="s">
        <v>33</v>
      </c>
      <c r="D495">
        <v>79</v>
      </c>
    </row>
    <row r="496" spans="1:4" x14ac:dyDescent="0.2">
      <c r="A496" s="1">
        <v>44713</v>
      </c>
      <c r="B496" t="s">
        <v>2</v>
      </c>
      <c r="C496" t="s">
        <v>33</v>
      </c>
      <c r="D496">
        <v>21</v>
      </c>
    </row>
    <row r="497" spans="1:4" x14ac:dyDescent="0.2">
      <c r="A497" s="1">
        <v>44713</v>
      </c>
      <c r="B497" t="s">
        <v>4</v>
      </c>
      <c r="C497" t="s">
        <v>33</v>
      </c>
      <c r="D497">
        <v>241</v>
      </c>
    </row>
    <row r="498" spans="1:4" x14ac:dyDescent="0.2">
      <c r="A498" s="1">
        <v>44713</v>
      </c>
      <c r="B498" t="s">
        <v>3</v>
      </c>
      <c r="C498" t="s">
        <v>33</v>
      </c>
      <c r="D498">
        <v>214</v>
      </c>
    </row>
    <row r="499" spans="1:4" x14ac:dyDescent="0.2">
      <c r="A499" s="1">
        <v>44713</v>
      </c>
      <c r="B499" t="s">
        <v>5</v>
      </c>
      <c r="C499" t="s">
        <v>33</v>
      </c>
      <c r="D499">
        <v>5684</v>
      </c>
    </row>
    <row r="500" spans="1:4" x14ac:dyDescent="0.2">
      <c r="A500" s="1">
        <v>44713</v>
      </c>
      <c r="B500" t="s">
        <v>6</v>
      </c>
      <c r="C500" t="s">
        <v>33</v>
      </c>
      <c r="D500">
        <v>251</v>
      </c>
    </row>
    <row r="501" spans="1:4" x14ac:dyDescent="0.2">
      <c r="A501" s="1">
        <v>44713</v>
      </c>
      <c r="B501" t="s">
        <v>7</v>
      </c>
      <c r="C501" t="s">
        <v>33</v>
      </c>
      <c r="D501">
        <v>9687</v>
      </c>
    </row>
    <row r="502" spans="1:4" x14ac:dyDescent="0.2">
      <c r="A502" s="1">
        <v>44713</v>
      </c>
      <c r="B502" t="s">
        <v>8</v>
      </c>
      <c r="C502" t="s">
        <v>33</v>
      </c>
      <c r="D502">
        <v>23</v>
      </c>
    </row>
    <row r="503" spans="1:4" x14ac:dyDescent="0.2">
      <c r="A503" s="1">
        <v>44713</v>
      </c>
      <c r="B503" t="s">
        <v>9</v>
      </c>
      <c r="C503" t="s">
        <v>33</v>
      </c>
      <c r="D503">
        <v>87</v>
      </c>
    </row>
    <row r="504" spans="1:4" x14ac:dyDescent="0.2">
      <c r="A504" s="1">
        <v>44713</v>
      </c>
      <c r="B504" t="s">
        <v>10</v>
      </c>
      <c r="C504" t="s">
        <v>33</v>
      </c>
      <c r="D504">
        <v>301</v>
      </c>
    </row>
    <row r="505" spans="1:4" x14ac:dyDescent="0.2">
      <c r="A505" s="1">
        <v>44713</v>
      </c>
      <c r="B505" t="s">
        <v>11</v>
      </c>
      <c r="C505" t="s">
        <v>33</v>
      </c>
      <c r="D505">
        <v>302</v>
      </c>
    </row>
    <row r="506" spans="1:4" x14ac:dyDescent="0.2">
      <c r="A506" s="1">
        <v>44713</v>
      </c>
      <c r="B506" t="s">
        <v>12</v>
      </c>
      <c r="C506" t="s">
        <v>33</v>
      </c>
      <c r="D506">
        <v>303</v>
      </c>
    </row>
    <row r="507" spans="1:4" x14ac:dyDescent="0.2">
      <c r="A507" s="1">
        <v>44713</v>
      </c>
      <c r="B507" t="s">
        <v>13</v>
      </c>
      <c r="C507" t="s">
        <v>33</v>
      </c>
      <c r="D507">
        <v>304</v>
      </c>
    </row>
    <row r="508" spans="1:4" x14ac:dyDescent="0.2">
      <c r="A508" s="1">
        <v>44743</v>
      </c>
      <c r="B508" t="s">
        <v>2</v>
      </c>
      <c r="C508" t="s">
        <v>33</v>
      </c>
      <c r="D508">
        <v>305</v>
      </c>
    </row>
    <row r="509" spans="1:4" x14ac:dyDescent="0.2">
      <c r="A509" s="1">
        <v>44743</v>
      </c>
      <c r="B509" t="s">
        <v>4</v>
      </c>
      <c r="C509" t="s">
        <v>33</v>
      </c>
      <c r="D509">
        <v>306</v>
      </c>
    </row>
    <row r="510" spans="1:4" x14ac:dyDescent="0.2">
      <c r="A510" s="1">
        <v>44743</v>
      </c>
      <c r="B510" t="s">
        <v>3</v>
      </c>
      <c r="C510" t="s">
        <v>33</v>
      </c>
      <c r="D510">
        <v>307</v>
      </c>
    </row>
    <row r="511" spans="1:4" x14ac:dyDescent="0.2">
      <c r="A511" s="1">
        <v>44743</v>
      </c>
      <c r="B511" t="s">
        <v>5</v>
      </c>
      <c r="C511" t="s">
        <v>33</v>
      </c>
      <c r="D511">
        <v>308</v>
      </c>
    </row>
    <row r="512" spans="1:4" x14ac:dyDescent="0.2">
      <c r="A512" s="1">
        <v>44743</v>
      </c>
      <c r="B512" t="s">
        <v>6</v>
      </c>
      <c r="C512" t="s">
        <v>33</v>
      </c>
      <c r="D512">
        <v>100</v>
      </c>
    </row>
    <row r="513" spans="1:4" x14ac:dyDescent="0.2">
      <c r="A513" s="1">
        <v>44743</v>
      </c>
      <c r="B513" t="s">
        <v>7</v>
      </c>
      <c r="C513" t="s">
        <v>33</v>
      </c>
      <c r="D513">
        <v>310</v>
      </c>
    </row>
    <row r="514" spans="1:4" x14ac:dyDescent="0.2">
      <c r="A514" s="1">
        <v>44743</v>
      </c>
      <c r="B514" t="s">
        <v>8</v>
      </c>
      <c r="C514" t="s">
        <v>33</v>
      </c>
      <c r="D514">
        <v>20</v>
      </c>
    </row>
    <row r="515" spans="1:4" x14ac:dyDescent="0.2">
      <c r="A515" s="1">
        <v>44743</v>
      </c>
      <c r="B515" t="s">
        <v>9</v>
      </c>
      <c r="C515" t="s">
        <v>33</v>
      </c>
      <c r="D515">
        <v>2</v>
      </c>
    </row>
    <row r="516" spans="1:4" x14ac:dyDescent="0.2">
      <c r="A516" s="1">
        <v>44743</v>
      </c>
      <c r="B516" t="s">
        <v>10</v>
      </c>
      <c r="C516" t="s">
        <v>33</v>
      </c>
      <c r="D516">
        <v>1</v>
      </c>
    </row>
    <row r="517" spans="1:4" x14ac:dyDescent="0.2">
      <c r="A517" s="1">
        <v>44743</v>
      </c>
      <c r="B517" t="s">
        <v>11</v>
      </c>
      <c r="C517" t="s">
        <v>33</v>
      </c>
      <c r="D517">
        <v>888</v>
      </c>
    </row>
    <row r="518" spans="1:4" x14ac:dyDescent="0.2">
      <c r="A518" s="1">
        <v>44743</v>
      </c>
      <c r="B518" t="s">
        <v>12</v>
      </c>
      <c r="C518" t="s">
        <v>33</v>
      </c>
      <c r="D518">
        <v>15454</v>
      </c>
    </row>
    <row r="519" spans="1:4" x14ac:dyDescent="0.2">
      <c r="A519" s="1">
        <v>44743</v>
      </c>
      <c r="B519" t="s">
        <v>13</v>
      </c>
      <c r="C519" t="s">
        <v>33</v>
      </c>
      <c r="D519">
        <v>1221</v>
      </c>
    </row>
    <row r="520" spans="1:4" x14ac:dyDescent="0.2">
      <c r="A520" s="1">
        <v>44774</v>
      </c>
      <c r="B520" t="s">
        <v>2</v>
      </c>
      <c r="C520" t="s">
        <v>33</v>
      </c>
      <c r="D520">
        <v>13</v>
      </c>
    </row>
    <row r="521" spans="1:4" x14ac:dyDescent="0.2">
      <c r="A521" s="1">
        <v>44774</v>
      </c>
      <c r="B521" t="s">
        <v>4</v>
      </c>
      <c r="C521" t="s">
        <v>33</v>
      </c>
      <c r="D521">
        <v>7948</v>
      </c>
    </row>
    <row r="522" spans="1:4" x14ac:dyDescent="0.2">
      <c r="A522" s="1">
        <v>44774</v>
      </c>
      <c r="B522" t="s">
        <v>3</v>
      </c>
      <c r="C522" t="s">
        <v>33</v>
      </c>
      <c r="D522">
        <v>456</v>
      </c>
    </row>
    <row r="523" spans="1:4" x14ac:dyDescent="0.2">
      <c r="A523" s="1">
        <v>44774</v>
      </c>
      <c r="B523" t="s">
        <v>5</v>
      </c>
      <c r="C523" t="s">
        <v>33</v>
      </c>
      <c r="D523">
        <v>320</v>
      </c>
    </row>
    <row r="524" spans="1:4" x14ac:dyDescent="0.2">
      <c r="A524" s="1">
        <v>44774</v>
      </c>
      <c r="B524" t="s">
        <v>6</v>
      </c>
      <c r="C524" t="s">
        <v>33</v>
      </c>
      <c r="D524">
        <v>142</v>
      </c>
    </row>
    <row r="525" spans="1:4" x14ac:dyDescent="0.2">
      <c r="A525" s="1">
        <v>44774</v>
      </c>
      <c r="B525" t="s">
        <v>7</v>
      </c>
      <c r="C525" t="s">
        <v>33</v>
      </c>
      <c r="D525">
        <v>322</v>
      </c>
    </row>
    <row r="526" spans="1:4" x14ac:dyDescent="0.2">
      <c r="A526" s="1">
        <v>44774</v>
      </c>
      <c r="B526" t="s">
        <v>8</v>
      </c>
      <c r="C526" t="s">
        <v>33</v>
      </c>
      <c r="D526">
        <v>12</v>
      </c>
    </row>
    <row r="527" spans="1:4" x14ac:dyDescent="0.2">
      <c r="A527" s="1">
        <v>44774</v>
      </c>
      <c r="B527" t="s">
        <v>9</v>
      </c>
      <c r="C527" t="s">
        <v>33</v>
      </c>
      <c r="D527">
        <v>12</v>
      </c>
    </row>
    <row r="528" spans="1:4" x14ac:dyDescent="0.2">
      <c r="A528" s="1">
        <v>44774</v>
      </c>
      <c r="B528" t="s">
        <v>10</v>
      </c>
      <c r="C528" t="s">
        <v>33</v>
      </c>
      <c r="D528">
        <v>21</v>
      </c>
    </row>
    <row r="529" spans="1:4" x14ac:dyDescent="0.2">
      <c r="A529" s="1">
        <v>44774</v>
      </c>
      <c r="B529" t="s">
        <v>11</v>
      </c>
      <c r="C529" t="s">
        <v>33</v>
      </c>
      <c r="D529">
        <v>987</v>
      </c>
    </row>
    <row r="530" spans="1:4" x14ac:dyDescent="0.2">
      <c r="A530" s="1">
        <v>44774</v>
      </c>
      <c r="B530" t="s">
        <v>12</v>
      </c>
      <c r="C530" t="s">
        <v>33</v>
      </c>
      <c r="D530">
        <v>123</v>
      </c>
    </row>
    <row r="531" spans="1:4" x14ac:dyDescent="0.2">
      <c r="A531" s="1">
        <v>44774</v>
      </c>
      <c r="B531" t="s">
        <v>13</v>
      </c>
      <c r="C531" t="s">
        <v>33</v>
      </c>
      <c r="D531">
        <v>79</v>
      </c>
    </row>
    <row r="532" spans="1:4" x14ac:dyDescent="0.2">
      <c r="A532" s="1">
        <v>44805</v>
      </c>
      <c r="B532" t="s">
        <v>2</v>
      </c>
      <c r="C532" t="s">
        <v>33</v>
      </c>
      <c r="D532">
        <v>103</v>
      </c>
    </row>
    <row r="533" spans="1:4" x14ac:dyDescent="0.2">
      <c r="A533" s="1">
        <v>44805</v>
      </c>
      <c r="B533" t="s">
        <v>4</v>
      </c>
      <c r="C533" t="s">
        <v>33</v>
      </c>
      <c r="D533">
        <v>132</v>
      </c>
    </row>
    <row r="534" spans="1:4" x14ac:dyDescent="0.2">
      <c r="A534" s="1">
        <v>44805</v>
      </c>
      <c r="B534" t="s">
        <v>3</v>
      </c>
      <c r="C534" t="s">
        <v>33</v>
      </c>
      <c r="D534">
        <v>845</v>
      </c>
    </row>
    <row r="535" spans="1:4" x14ac:dyDescent="0.2">
      <c r="A535" s="1">
        <v>44805</v>
      </c>
      <c r="B535" t="s">
        <v>5</v>
      </c>
      <c r="C535" t="s">
        <v>33</v>
      </c>
      <c r="D535">
        <v>541</v>
      </c>
    </row>
    <row r="536" spans="1:4" x14ac:dyDescent="0.2">
      <c r="A536" s="1">
        <v>44805</v>
      </c>
      <c r="B536" t="s">
        <v>6</v>
      </c>
      <c r="C536" t="s">
        <v>33</v>
      </c>
      <c r="D536">
        <v>451</v>
      </c>
    </row>
    <row r="537" spans="1:4" x14ac:dyDescent="0.2">
      <c r="A537" s="1">
        <v>44805</v>
      </c>
      <c r="B537" t="s">
        <v>7</v>
      </c>
      <c r="C537" t="s">
        <v>33</v>
      </c>
      <c r="D537">
        <v>214</v>
      </c>
    </row>
    <row r="538" spans="1:4" x14ac:dyDescent="0.2">
      <c r="A538" s="1">
        <v>44805</v>
      </c>
      <c r="B538" t="s">
        <v>8</v>
      </c>
      <c r="C538" t="s">
        <v>33</v>
      </c>
      <c r="D538">
        <v>748</v>
      </c>
    </row>
    <row r="539" spans="1:4" x14ac:dyDescent="0.2">
      <c r="A539" s="1">
        <v>44805</v>
      </c>
      <c r="B539" t="s">
        <v>9</v>
      </c>
      <c r="C539" t="s">
        <v>33</v>
      </c>
      <c r="D539">
        <v>21</v>
      </c>
    </row>
    <row r="540" spans="1:4" x14ac:dyDescent="0.2">
      <c r="A540" s="1">
        <v>44805</v>
      </c>
      <c r="B540" t="s">
        <v>10</v>
      </c>
      <c r="C540" t="s">
        <v>33</v>
      </c>
      <c r="D540">
        <v>337</v>
      </c>
    </row>
    <row r="541" spans="1:4" x14ac:dyDescent="0.2">
      <c r="A541" s="1">
        <v>44805</v>
      </c>
      <c r="B541" t="s">
        <v>11</v>
      </c>
      <c r="C541" t="s">
        <v>33</v>
      </c>
      <c r="D541">
        <v>338</v>
      </c>
    </row>
    <row r="542" spans="1:4" x14ac:dyDescent="0.2">
      <c r="A542" s="1">
        <v>44805</v>
      </c>
      <c r="B542" t="s">
        <v>12</v>
      </c>
      <c r="C542" t="s">
        <v>33</v>
      </c>
      <c r="D542">
        <v>301</v>
      </c>
    </row>
    <row r="543" spans="1:4" x14ac:dyDescent="0.2">
      <c r="A543" s="1">
        <v>44805</v>
      </c>
      <c r="B543" t="s">
        <v>13</v>
      </c>
      <c r="C543" t="s">
        <v>33</v>
      </c>
      <c r="D543">
        <v>302</v>
      </c>
    </row>
    <row r="544" spans="1:4" x14ac:dyDescent="0.2">
      <c r="A544" s="1">
        <v>44835</v>
      </c>
      <c r="B544" t="s">
        <v>2</v>
      </c>
      <c r="C544" t="s">
        <v>33</v>
      </c>
      <c r="D544">
        <v>303</v>
      </c>
    </row>
    <row r="545" spans="1:4" x14ac:dyDescent="0.2">
      <c r="A545" s="1">
        <v>44835</v>
      </c>
      <c r="B545" t="s">
        <v>4</v>
      </c>
      <c r="C545" t="s">
        <v>33</v>
      </c>
      <c r="D545">
        <v>304</v>
      </c>
    </row>
    <row r="546" spans="1:4" x14ac:dyDescent="0.2">
      <c r="A546" s="1">
        <v>44835</v>
      </c>
      <c r="B546" t="s">
        <v>3</v>
      </c>
      <c r="C546" t="s">
        <v>33</v>
      </c>
      <c r="D546">
        <v>305</v>
      </c>
    </row>
    <row r="547" spans="1:4" x14ac:dyDescent="0.2">
      <c r="A547" s="1">
        <v>44835</v>
      </c>
      <c r="B547" t="s">
        <v>5</v>
      </c>
      <c r="C547" t="s">
        <v>33</v>
      </c>
      <c r="D547">
        <v>306</v>
      </c>
    </row>
    <row r="548" spans="1:4" x14ac:dyDescent="0.2">
      <c r="A548" s="1">
        <v>44835</v>
      </c>
      <c r="B548" t="s">
        <v>6</v>
      </c>
      <c r="C548" t="s">
        <v>33</v>
      </c>
      <c r="D548">
        <v>307</v>
      </c>
    </row>
    <row r="549" spans="1:4" x14ac:dyDescent="0.2">
      <c r="A549" s="1">
        <v>44835</v>
      </c>
      <c r="B549" t="s">
        <v>7</v>
      </c>
      <c r="C549" t="s">
        <v>33</v>
      </c>
      <c r="D549">
        <v>308</v>
      </c>
    </row>
    <row r="550" spans="1:4" x14ac:dyDescent="0.2">
      <c r="A550" s="1">
        <v>44835</v>
      </c>
      <c r="B550" t="s">
        <v>8</v>
      </c>
      <c r="C550" t="s">
        <v>33</v>
      </c>
      <c r="D550">
        <v>100</v>
      </c>
    </row>
    <row r="551" spans="1:4" x14ac:dyDescent="0.2">
      <c r="A551" s="1">
        <v>44835</v>
      </c>
      <c r="B551" t="s">
        <v>9</v>
      </c>
      <c r="C551" t="s">
        <v>33</v>
      </c>
      <c r="D551">
        <v>310</v>
      </c>
    </row>
    <row r="552" spans="1:4" x14ac:dyDescent="0.2">
      <c r="A552" s="1">
        <v>44835</v>
      </c>
      <c r="B552" t="s">
        <v>10</v>
      </c>
      <c r="C552" t="s">
        <v>33</v>
      </c>
      <c r="D552">
        <v>20</v>
      </c>
    </row>
    <row r="553" spans="1:4" x14ac:dyDescent="0.2">
      <c r="A553" s="1">
        <v>44835</v>
      </c>
      <c r="B553" t="s">
        <v>11</v>
      </c>
      <c r="C553" t="s">
        <v>33</v>
      </c>
      <c r="D553">
        <v>2</v>
      </c>
    </row>
    <row r="554" spans="1:4" x14ac:dyDescent="0.2">
      <c r="A554" s="1">
        <v>44835</v>
      </c>
      <c r="B554" t="s">
        <v>12</v>
      </c>
      <c r="C554" t="s">
        <v>33</v>
      </c>
      <c r="D554">
        <v>1</v>
      </c>
    </row>
    <row r="555" spans="1:4" x14ac:dyDescent="0.2">
      <c r="A555" s="1">
        <v>44835</v>
      </c>
      <c r="B555" t="s">
        <v>13</v>
      </c>
      <c r="C555" t="s">
        <v>33</v>
      </c>
      <c r="D555">
        <v>888</v>
      </c>
    </row>
    <row r="556" spans="1:4" x14ac:dyDescent="0.2">
      <c r="A556" s="1">
        <v>44866</v>
      </c>
      <c r="B556" t="s">
        <v>2</v>
      </c>
      <c r="C556" t="s">
        <v>33</v>
      </c>
      <c r="D556">
        <v>15454</v>
      </c>
    </row>
    <row r="557" spans="1:4" x14ac:dyDescent="0.2">
      <c r="A557" s="1">
        <v>44866</v>
      </c>
      <c r="B557" t="s">
        <v>4</v>
      </c>
      <c r="C557" t="s">
        <v>33</v>
      </c>
      <c r="D557">
        <v>1221</v>
      </c>
    </row>
    <row r="558" spans="1:4" x14ac:dyDescent="0.2">
      <c r="A558" s="1">
        <v>44866</v>
      </c>
      <c r="B558" t="s">
        <v>3</v>
      </c>
      <c r="C558" t="s">
        <v>33</v>
      </c>
      <c r="D558">
        <v>13</v>
      </c>
    </row>
    <row r="559" spans="1:4" x14ac:dyDescent="0.2">
      <c r="A559" s="1">
        <v>44866</v>
      </c>
      <c r="B559" t="s">
        <v>5</v>
      </c>
      <c r="C559" t="s">
        <v>33</v>
      </c>
      <c r="D559">
        <v>7948</v>
      </c>
    </row>
    <row r="560" spans="1:4" x14ac:dyDescent="0.2">
      <c r="A560" s="1">
        <v>44866</v>
      </c>
      <c r="B560" t="s">
        <v>6</v>
      </c>
      <c r="C560" t="s">
        <v>33</v>
      </c>
      <c r="D560">
        <v>456</v>
      </c>
    </row>
    <row r="561" spans="1:4" x14ac:dyDescent="0.2">
      <c r="A561" s="1">
        <v>44866</v>
      </c>
      <c r="B561" t="s">
        <v>7</v>
      </c>
      <c r="C561" t="s">
        <v>33</v>
      </c>
      <c r="D561">
        <v>320</v>
      </c>
    </row>
    <row r="562" spans="1:4" x14ac:dyDescent="0.2">
      <c r="A562" s="1">
        <v>44866</v>
      </c>
      <c r="B562" t="s">
        <v>8</v>
      </c>
      <c r="C562" t="s">
        <v>33</v>
      </c>
      <c r="D562">
        <v>142</v>
      </c>
    </row>
    <row r="563" spans="1:4" x14ac:dyDescent="0.2">
      <c r="A563" s="1">
        <v>44866</v>
      </c>
      <c r="B563" t="s">
        <v>9</v>
      </c>
      <c r="C563" t="s">
        <v>33</v>
      </c>
      <c r="D563">
        <v>322</v>
      </c>
    </row>
    <row r="564" spans="1:4" x14ac:dyDescent="0.2">
      <c r="A564" s="1">
        <v>44866</v>
      </c>
      <c r="B564" t="s">
        <v>10</v>
      </c>
      <c r="C564" t="s">
        <v>33</v>
      </c>
      <c r="D564">
        <v>12</v>
      </c>
    </row>
    <row r="565" spans="1:4" x14ac:dyDescent="0.2">
      <c r="A565" s="1">
        <v>44866</v>
      </c>
      <c r="B565" t="s">
        <v>11</v>
      </c>
      <c r="C565" t="s">
        <v>33</v>
      </c>
      <c r="D565">
        <v>12</v>
      </c>
    </row>
    <row r="566" spans="1:4" x14ac:dyDescent="0.2">
      <c r="A566" s="1">
        <v>44866</v>
      </c>
      <c r="B566" t="s">
        <v>12</v>
      </c>
      <c r="C566" t="s">
        <v>33</v>
      </c>
      <c r="D566">
        <v>21</v>
      </c>
    </row>
    <row r="567" spans="1:4" x14ac:dyDescent="0.2">
      <c r="A567" s="1">
        <v>44866</v>
      </c>
      <c r="B567" t="s">
        <v>13</v>
      </c>
      <c r="C567" t="s">
        <v>33</v>
      </c>
      <c r="D567">
        <v>987</v>
      </c>
    </row>
    <row r="568" spans="1:4" x14ac:dyDescent="0.2">
      <c r="A568" s="1">
        <v>44896</v>
      </c>
      <c r="B568" t="s">
        <v>2</v>
      </c>
      <c r="C568" t="s">
        <v>33</v>
      </c>
      <c r="D568">
        <v>123</v>
      </c>
    </row>
    <row r="569" spans="1:4" x14ac:dyDescent="0.2">
      <c r="A569" s="1">
        <v>44896</v>
      </c>
      <c r="B569" t="s">
        <v>4</v>
      </c>
      <c r="C569" t="s">
        <v>33</v>
      </c>
      <c r="D569">
        <v>79</v>
      </c>
    </row>
    <row r="570" spans="1:4" x14ac:dyDescent="0.2">
      <c r="A570" s="1">
        <v>44896</v>
      </c>
      <c r="B570" t="s">
        <v>3</v>
      </c>
      <c r="C570" t="s">
        <v>33</v>
      </c>
      <c r="D570">
        <v>103</v>
      </c>
    </row>
    <row r="571" spans="1:4" x14ac:dyDescent="0.2">
      <c r="A571" s="1">
        <v>44896</v>
      </c>
      <c r="B571" t="s">
        <v>5</v>
      </c>
      <c r="C571" t="s">
        <v>33</v>
      </c>
      <c r="D571">
        <v>132</v>
      </c>
    </row>
    <row r="572" spans="1:4" x14ac:dyDescent="0.2">
      <c r="A572" s="1">
        <v>44896</v>
      </c>
      <c r="B572" t="s">
        <v>6</v>
      </c>
      <c r="C572" t="s">
        <v>33</v>
      </c>
      <c r="D572">
        <v>845</v>
      </c>
    </row>
    <row r="573" spans="1:4" x14ac:dyDescent="0.2">
      <c r="A573" s="1">
        <v>44896</v>
      </c>
      <c r="B573" t="s">
        <v>7</v>
      </c>
      <c r="C573" t="s">
        <v>33</v>
      </c>
      <c r="D573">
        <v>541</v>
      </c>
    </row>
    <row r="574" spans="1:4" x14ac:dyDescent="0.2">
      <c r="A574" s="1">
        <v>44896</v>
      </c>
      <c r="B574" t="s">
        <v>8</v>
      </c>
      <c r="C574" t="s">
        <v>33</v>
      </c>
      <c r="D574">
        <v>451</v>
      </c>
    </row>
    <row r="575" spans="1:4" x14ac:dyDescent="0.2">
      <c r="A575" s="1">
        <v>44896</v>
      </c>
      <c r="B575" t="s">
        <v>9</v>
      </c>
      <c r="C575" t="s">
        <v>33</v>
      </c>
      <c r="D575">
        <v>214</v>
      </c>
    </row>
    <row r="576" spans="1:4" x14ac:dyDescent="0.2">
      <c r="A576" s="1">
        <v>44896</v>
      </c>
      <c r="B576" t="s">
        <v>10</v>
      </c>
      <c r="C576" t="s">
        <v>33</v>
      </c>
      <c r="D576">
        <v>748</v>
      </c>
    </row>
    <row r="577" spans="1:4" x14ac:dyDescent="0.2">
      <c r="A577" s="1">
        <v>44896</v>
      </c>
      <c r="B577" t="s">
        <v>11</v>
      </c>
      <c r="C577" t="s">
        <v>33</v>
      </c>
      <c r="D577">
        <v>21</v>
      </c>
    </row>
    <row r="578" spans="1:4" x14ac:dyDescent="0.2">
      <c r="A578" s="1">
        <v>44896</v>
      </c>
      <c r="B578" t="s">
        <v>12</v>
      </c>
      <c r="C578" t="s">
        <v>33</v>
      </c>
      <c r="D578">
        <v>337</v>
      </c>
    </row>
    <row r="579" spans="1:4" x14ac:dyDescent="0.2">
      <c r="A579" s="1">
        <v>44896</v>
      </c>
      <c r="B579" t="s">
        <v>13</v>
      </c>
      <c r="C579" t="s">
        <v>33</v>
      </c>
      <c r="D579">
        <v>338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C4043E-A163-4D33-9449-D73A871C6A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pvt</vt:lpstr>
      <vt:lpstr>Power query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2022-12-08T05:43:08Z</dcterms:created>
  <dcterms:modified xsi:type="dcterms:W3CDTF">2022-12-08T12:55:07Z</dcterms:modified>
</cp:coreProperties>
</file>